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firstSheet="1" activeTab="2"/>
  </bookViews>
  <sheets>
    <sheet name="Картотека Пед кадры" sheetId="1" r:id="rId1"/>
    <sheet name="внешние совместители" sheetId="2" r:id="rId2"/>
    <sheet name="декрет" sheetId="3" r:id="rId3"/>
    <sheet name="курсовая подготовка" sheetId="4" r:id="rId4"/>
    <sheet name="награждения" sheetId="5" r:id="rId5"/>
    <sheet name="Лист1" sheetId="6" r:id="rId6"/>
  </sheets>
  <externalReferences>
    <externalReference r:id="rId9"/>
  </externalReferences>
  <definedNames>
    <definedName name="_xlnm._FilterDatabase">'декрет'!$A$16:$N$266</definedName>
    <definedName name="_xlnm._FilterDatabase_1">'Картотека Пед кадры'!$A$16:$N$266</definedName>
    <definedName name="Z_9D0032AB_6366_4212_92B5_0394FA88C92C_.wvu.Cols" localSheetId="2" hidden="1">'декрет'!$Q:$DY</definedName>
    <definedName name="Z_9D0032AB_6366_4212_92B5_0394FA88C92C_.wvu.Cols" localSheetId="0" hidden="1">'Картотека Пед кадры'!$P:$DZ</definedName>
    <definedName name="Z_9D0032AB_6366_4212_92B5_0394FA88C92C_.wvu.Cols" localSheetId="3" hidden="1">'курсовая подготовка'!$Q:$T</definedName>
    <definedName name="год">'награждения'!$X$9:$X$54</definedName>
    <definedName name="год_присвоения_категории">'декрет'!$Y$17:$Y$67</definedName>
    <definedName name="год_присвоения_категории_1">'Картотека Пед кадры'!$Y$17:$Y$67</definedName>
    <definedName name="год_прохождения_курсов_ПК">'декрет'!$AF$17:$AF$72</definedName>
    <definedName name="год_прохождения_курсов_ПК_1">'Картотека Пед кадры'!$AF$17:$AF$72</definedName>
    <definedName name="год_рождения">'декрет'!$AB$17:$AB$137</definedName>
    <definedName name="год_рождения_1">'Картотека Пед кадры'!$AB$17:$AB$137</definedName>
    <definedName name="дата">'курсовая подготовка'!$Q$7:$Q$21</definedName>
    <definedName name="должности">'Картотека Пед кадры'!$AM$17:$AM$50</definedName>
    <definedName name="должность">'декрет'!$AM$17:$AM$50</definedName>
    <definedName name="должность_1">'Картотека Пед кадры'!$AM$17:$AM$50</definedName>
    <definedName name="должность1">'Картотека Пед кадры'!$AM$17:$AN$50</definedName>
    <definedName name="естествознание">'декрет'!$AX$17:$AX$24</definedName>
    <definedName name="естествознание_1">'Картотека Пед кадры'!$AX$17:$AX$24</definedName>
    <definedName name="иностранные_языки">'декрет'!$BA$17:$BA$21</definedName>
    <definedName name="иностранные_языки_1">'Картотека Пед кадры'!$BA$17:$BA$21</definedName>
    <definedName name="информатика">'декрет'!$BC$17:$BC$20</definedName>
    <definedName name="информатика_1">'Картотека Пед кадры'!$BC$17:$BC$20</definedName>
    <definedName name="искусство">'декрет'!$BD$17:$BD$20</definedName>
    <definedName name="искусство_1">'Картотека Пед кадры'!$BD$17:$BD$20</definedName>
    <definedName name="категория">'декрет'!$W$17:$W$20</definedName>
    <definedName name="категория_1">'Картотека Пед кадры'!$W$17:$W$20</definedName>
    <definedName name="категория1">'Картотека Пед кадры'!$W$17:$W$21</definedName>
    <definedName name="класс">'курсовая подготовка'!$R$7:$R$8</definedName>
    <definedName name="кол_во_часов">'декрет'!$AJ$17:$AJ$19</definedName>
    <definedName name="кол_во_часов_1">'Картотека Пед кадры'!$AJ$17:$AJ$19</definedName>
    <definedName name="математика">'декрет'!$BB$17:$BB$19</definedName>
    <definedName name="математика_1">'Картотека Пед кадры'!$BB$17:$BB$19</definedName>
    <definedName name="начальная_школа">'декрет'!$AV$17:$AV$18</definedName>
    <definedName name="начальная_школа_1">'Картотека Пед кадры'!$AV$17:$AV$18</definedName>
    <definedName name="ОБЖ">'декрет'!$BG$17:$BG$18</definedName>
    <definedName name="ОБЖ_1">'Картотека Пед кадры'!$BG$17:$BG$18</definedName>
    <definedName name="образование">'декрет'!$U$17:$U$20</definedName>
    <definedName name="образование_1">'Картотека Пед кадры'!$U$17:$U$20</definedName>
    <definedName name="образовательная_область">'декрет'!$AV$16:$BH$16</definedName>
    <definedName name="образовательная_область_1">'Картотека Пед кадры'!$AV$16:$BH$16</definedName>
    <definedName name="обществознание">'декрет'!$AY$17:$AY$22</definedName>
    <definedName name="обществознание_1">'Картотека Пед кадры'!$AY$17:$AY$22</definedName>
    <definedName name="педагогический_стаж">'декрет'!$AD$17:$AD$117</definedName>
    <definedName name="педагогический_стаж_1">'Картотека Пед кадры'!$AD$17:$AD$117</definedName>
    <definedName name="пол">'декрет'!$S$17:$S$18</definedName>
    <definedName name="пол_1">'Картотека Пед кадры'!$S$17:$S$18</definedName>
    <definedName name="поощрения">'декрет'!$AO$17:$AO$27</definedName>
    <definedName name="поощрения_1">'Картотека Пед кадры'!$AO$17:$AO$27</definedName>
    <definedName name="предметы">'курсовая подготовка'!$T$7:$T$25</definedName>
    <definedName name="тематика_курсов">'декрет'!$AH$17:$AH$19</definedName>
    <definedName name="тематика_курсов_1">'Картотека Пед кадры'!$AH$17:$AH$19</definedName>
    <definedName name="технология">'декрет'!$BE$17:$BE$20</definedName>
    <definedName name="технология_1">'Картотека Пед кадры'!$BE$17:$BE$20</definedName>
    <definedName name="ученая_степень">'декрет'!$AQ$17:$AQ$19</definedName>
    <definedName name="ученая_степень_1">'Картотека Пед кадры'!$AQ$17:$AQ$19</definedName>
    <definedName name="физическое_воспитание">'декрет'!$BF$17:$BF$20</definedName>
    <definedName name="физическое_воспитание_1">'Картотека Пед кадры'!$BF$17:$BF$20</definedName>
    <definedName name="филология">'декрет'!$AZ$17:$AZ$19</definedName>
    <definedName name="филология_1">'Картотека Пед кадры'!$AZ$17:$AZ$19</definedName>
    <definedName name="формы">'курсовая подготовка'!$J$8:$J$10</definedName>
    <definedName name="часы">'курсовая подготовка'!$S$7:$S$11</definedName>
    <definedName name="экономика">'декрет'!$BH$17:$BH$18</definedName>
    <definedName name="экономика_1">'Картотека Пед кадры'!$BH$17:$BH$18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17" authorId="0">
      <text>
        <r>
          <rPr>
            <sz val="9"/>
            <color indexed="8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J17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K17" authorId="0">
      <text>
        <r>
          <rPr>
            <sz val="9"/>
            <color indexed="8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J18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22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24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25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26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29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30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31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32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34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37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38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39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40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H41" authorId="0">
      <text>
        <r>
          <rPr>
            <sz val="9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J41" authorId="0">
      <text>
        <r>
          <rPr>
            <sz val="9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K41" authorId="0">
      <text>
        <r>
          <rPr>
            <sz val="9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H71" authorId="0">
      <text>
        <r>
          <rPr>
            <sz val="9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J71" authorId="0">
      <text>
        <r>
          <rPr>
            <sz val="9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K71" authorId="0">
      <text>
        <r>
          <rPr>
            <sz val="9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H75" authorId="0">
      <text>
        <r>
          <rPr>
            <sz val="9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J75" authorId="0">
      <text>
        <r>
          <rPr>
            <sz val="9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K75" authorId="0">
      <text>
        <r>
          <rPr>
            <sz val="9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H80" authorId="0">
      <text>
        <r>
          <rPr>
            <sz val="9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J80" authorId="0">
      <text>
        <r>
          <rPr>
            <sz val="9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K80" authorId="0">
      <text>
        <r>
          <rPr>
            <sz val="9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H99" authorId="0">
      <text>
        <r>
          <rPr>
            <sz val="9"/>
            <color indexed="8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J99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K99" authorId="0">
      <text>
        <r>
          <rPr>
            <sz val="9"/>
            <color indexed="8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J100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01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02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03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05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07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08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09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10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11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12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16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19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20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22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24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H127" authorId="0">
      <text>
        <r>
          <rPr>
            <sz val="9"/>
            <color indexed="8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J127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K127" authorId="0">
      <text>
        <r>
          <rPr>
            <sz val="9"/>
            <color indexed="8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H131" authorId="0">
      <text>
        <r>
          <rPr>
            <sz val="9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J131" authorId="0">
      <text>
        <r>
          <rPr>
            <sz val="9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K131" authorId="0">
      <text>
        <r>
          <rPr>
            <sz val="9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H152" authorId="0">
      <text>
        <r>
          <rPr>
            <sz val="9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J152" authorId="0">
      <text>
        <r>
          <rPr>
            <sz val="9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K152" authorId="0">
      <text>
        <r>
          <rPr>
            <sz val="9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H164" authorId="0">
      <text>
        <r>
          <rPr>
            <sz val="9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J164" authorId="0">
      <text>
        <r>
          <rPr>
            <sz val="9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K164" authorId="0">
      <text>
        <r>
          <rPr>
            <sz val="9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H176" authorId="0">
      <text>
        <r>
          <rPr>
            <sz val="9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J176" authorId="0">
      <text>
        <r>
          <rPr>
            <sz val="9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K176" authorId="0">
      <text>
        <r>
          <rPr>
            <sz val="9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H210" authorId="0">
      <text>
        <r>
          <rPr>
            <sz val="9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J210" authorId="0">
      <text>
        <r>
          <rPr>
            <sz val="9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K210" authorId="0">
      <text>
        <r>
          <rPr>
            <sz val="9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H222" authorId="0">
      <text>
        <r>
          <rPr>
            <sz val="9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J222" authorId="0">
      <text>
        <r>
          <rPr>
            <sz val="9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K222" authorId="0">
      <text>
        <r>
          <rPr>
            <sz val="9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H252" authorId="0">
      <text>
        <r>
          <rPr>
            <sz val="9"/>
            <color indexed="8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J252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K252" authorId="0">
      <text>
        <r>
          <rPr>
            <sz val="9"/>
            <color indexed="8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H282" authorId="0">
      <text>
        <r>
          <rPr>
            <sz val="9"/>
            <color indexed="8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J282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K282" authorId="0">
      <text>
        <r>
          <rPr>
            <sz val="9"/>
            <color indexed="8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H284" authorId="0">
      <text>
        <r>
          <rPr>
            <sz val="9"/>
            <color indexed="8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J284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K284" authorId="0">
      <text>
        <r>
          <rPr>
            <sz val="9"/>
            <color indexed="8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J285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47" authorId="0">
      <text>
        <r>
          <rPr>
            <sz val="9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I47" authorId="0">
      <text>
        <r>
          <rPr>
            <sz val="9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47" authorId="0">
      <text>
        <r>
          <rPr>
            <sz val="9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G49" authorId="0">
      <text>
        <r>
          <rPr>
            <sz val="9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I49" authorId="0">
      <text>
        <r>
          <rPr>
            <sz val="9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49" authorId="0">
      <text>
        <r>
          <rPr>
            <sz val="9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G17" authorId="0">
      <text>
        <r>
          <rPr>
            <sz val="9"/>
            <color indexed="8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I17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7" authorId="0">
      <text>
        <r>
          <rPr>
            <sz val="9"/>
            <color indexed="8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I18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G21" authorId="0">
      <text>
        <r>
          <rPr>
            <sz val="9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I21" authorId="0">
      <text>
        <r>
          <rPr>
            <sz val="9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21" authorId="0">
      <text>
        <r>
          <rPr>
            <sz val="9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I22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I23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G27" authorId="0">
      <text>
        <r>
          <rPr>
            <sz val="9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I27" authorId="0">
      <text>
        <r>
          <rPr>
            <sz val="9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27" authorId="0">
      <text>
        <r>
          <rPr>
            <sz val="9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G29" authorId="0">
      <text>
        <r>
          <rPr>
            <sz val="9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I29" authorId="0">
      <text>
        <r>
          <rPr>
            <sz val="9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29" authorId="0">
      <text>
        <r>
          <rPr>
            <sz val="9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</commentList>
</comments>
</file>

<file path=xl/comments5.xml><?xml version="1.0" encoding="utf-8"?>
<comments xmlns="http://schemas.openxmlformats.org/spreadsheetml/2006/main">
  <authors>
    <author>школа</author>
  </authors>
  <commentList>
    <comment ref="H78" authorId="0">
      <text>
        <r>
          <rPr>
            <b/>
            <sz val="9"/>
            <rFont val="Tahoma"/>
            <family val="2"/>
          </rPr>
          <t>школа: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<sst xmlns="http://schemas.openxmlformats.org/spreadsheetml/2006/main" count="840" uniqueCount="324">
  <si>
    <t>Информационный банк "Педагогические кадры"</t>
  </si>
  <si>
    <t>Область для формирования списков</t>
  </si>
  <si>
    <t>(по состоянию на 20 сентября текущего учебного года)</t>
  </si>
  <si>
    <t>Сведения об ошибках:</t>
  </si>
  <si>
    <t>Место работы</t>
  </si>
  <si>
    <t>Руководитель</t>
  </si>
  <si>
    <t>Исполнитель</t>
  </si>
  <si>
    <t>Контактный телефон</t>
  </si>
  <si>
    <t xml:space="preserve"> *</t>
  </si>
  <si>
    <r>
      <t xml:space="preserve">В картотеку вносятся данные о педагогических кадрах по основному виду деятельности  сотрудника, т.е. </t>
    </r>
    <r>
      <rPr>
        <b/>
        <i/>
        <sz val="10"/>
        <color indexed="10"/>
        <rFont val="Arial"/>
        <family val="2"/>
      </rPr>
      <t>единожды по каждому педагогическому сотруднику ОУ</t>
    </r>
    <r>
      <rPr>
        <i/>
        <sz val="10"/>
        <color indexed="10"/>
        <rFont val="Arial"/>
        <family val="2"/>
      </rPr>
      <t>. Совмещение и совместительство не учитываются.</t>
    </r>
  </si>
  <si>
    <t xml:space="preserve"> **</t>
  </si>
  <si>
    <t>Данные вводятся из раскрывающегося в каждой ячейке списка, кроме Ф.И.О. и названия учебного заведения.</t>
  </si>
  <si>
    <t>№№</t>
  </si>
  <si>
    <t>Фамилия И.О.</t>
  </si>
  <si>
    <t>Пол (м/ж)</t>
  </si>
  <si>
    <t>Год
рождения</t>
  </si>
  <si>
    <t>Должность</t>
  </si>
  <si>
    <r>
      <t xml:space="preserve">Образовательная область  и предмет
</t>
    </r>
    <r>
      <rPr>
        <i/>
        <sz val="8"/>
        <rFont val="Arial"/>
        <family val="2"/>
      </rPr>
      <t xml:space="preserve">(параметр вводится </t>
    </r>
    <r>
      <rPr>
        <b/>
        <i/>
        <sz val="8"/>
        <color indexed="10"/>
        <rFont val="Arial"/>
        <family val="2"/>
      </rPr>
      <t xml:space="preserve">только для учителей;
</t>
    </r>
    <r>
      <rPr>
        <i/>
        <sz val="8"/>
        <rFont val="Arial"/>
        <family val="2"/>
      </rPr>
      <t xml:space="preserve">у руководящих работников и специалистов данный параметр </t>
    </r>
    <r>
      <rPr>
        <i/>
        <u val="single"/>
        <sz val="8"/>
        <rFont val="Arial"/>
        <family val="2"/>
      </rPr>
      <t>не</t>
    </r>
    <r>
      <rPr>
        <i/>
        <sz val="8"/>
        <rFont val="Arial"/>
        <family val="2"/>
      </rPr>
      <t xml:space="preserve"> вводится)</t>
    </r>
  </si>
  <si>
    <t>Образование</t>
  </si>
  <si>
    <t>Стаж работы</t>
  </si>
  <si>
    <t>Квалификация</t>
  </si>
  <si>
    <t>Год прохождения курсов повышения квалификации (объемом 72 часа и более)</t>
  </si>
  <si>
    <t>образовательная область</t>
  </si>
  <si>
    <t>предмет</t>
  </si>
  <si>
    <t>образование</t>
  </si>
  <si>
    <t xml:space="preserve">Какое учебное заведение окончил </t>
  </si>
  <si>
    <t>квалификационная категория</t>
  </si>
  <si>
    <t xml:space="preserve">год присвоения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</si>
  <si>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</si>
  <si>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</si>
  <si>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</si>
  <si>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</si>
  <si>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</si>
  <si>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</si>
  <si>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</si>
  <si>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</si>
  <si>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</si>
  <si>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</si>
  <si>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</si>
  <si>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</si>
  <si>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</si>
  <si>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пол</t>
  </si>
  <si>
    <t>категория</t>
  </si>
  <si>
    <t>год присвоения категории</t>
  </si>
  <si>
    <t>год рождения</t>
  </si>
  <si>
    <t>пед стаж</t>
  </si>
  <si>
    <t>год прохождения курсов ПК</t>
  </si>
  <si>
    <t>тематика курсов</t>
  </si>
  <si>
    <t>кол-во часов</t>
  </si>
  <si>
    <t>должность</t>
  </si>
  <si>
    <t>поощрения</t>
  </si>
  <si>
    <t>ученая степень</t>
  </si>
  <si>
    <t>начальная_школа</t>
  </si>
  <si>
    <t>прочие_предметы</t>
  </si>
  <si>
    <t>естествознание</t>
  </si>
  <si>
    <t>обществознание</t>
  </si>
  <si>
    <t>филология</t>
  </si>
  <si>
    <t>иностранные_языки</t>
  </si>
  <si>
    <t>математика</t>
  </si>
  <si>
    <t>информатика</t>
  </si>
  <si>
    <t>искусство</t>
  </si>
  <si>
    <t>технология</t>
  </si>
  <si>
    <t>физическое_воспитание</t>
  </si>
  <si>
    <t>ОБЖ</t>
  </si>
  <si>
    <t>экономика</t>
  </si>
  <si>
    <t>женский</t>
  </si>
  <si>
    <t>высшее профессиональное</t>
  </si>
  <si>
    <t>высшая</t>
  </si>
  <si>
    <t xml:space="preserve">квалификационные </t>
  </si>
  <si>
    <t>директор ОУ</t>
  </si>
  <si>
    <t>благодарность Министерства общего и профессионального образования РФ</t>
  </si>
  <si>
    <t>кандидат наук</t>
  </si>
  <si>
    <t>предметы</t>
  </si>
  <si>
    <t>начальная школа</t>
  </si>
  <si>
    <t>прчие предметы</t>
  </si>
  <si>
    <t>астрономия</t>
  </si>
  <si>
    <t>граждановедение</t>
  </si>
  <si>
    <t>русский язык и литература</t>
  </si>
  <si>
    <t>английский язык</t>
  </si>
  <si>
    <t>информатика и ИКТ</t>
  </si>
  <si>
    <t>музыка</t>
  </si>
  <si>
    <t>физическое воспитание</t>
  </si>
  <si>
    <t>мужской</t>
  </si>
  <si>
    <t>среднее профессиональное</t>
  </si>
  <si>
    <t>первая</t>
  </si>
  <si>
    <t>тематические</t>
  </si>
  <si>
    <t>зам.дир. по УВР</t>
  </si>
  <si>
    <t>заслуженный учитель РФ</t>
  </si>
  <si>
    <t>доктор наук</t>
  </si>
  <si>
    <t>________________________</t>
  </si>
  <si>
    <t>_______________________</t>
  </si>
  <si>
    <t>биология</t>
  </si>
  <si>
    <t>историческое краеведение</t>
  </si>
  <si>
    <t>нерусский язык и литература</t>
  </si>
  <si>
    <t>немецкий язык</t>
  </si>
  <si>
    <t>алгебра и геометрия</t>
  </si>
  <si>
    <t>компьютерная графика</t>
  </si>
  <si>
    <t>изобразительное искусство</t>
  </si>
  <si>
    <t>трудовое обучение</t>
  </si>
  <si>
    <t>физическая культура</t>
  </si>
  <si>
    <t>_________________________</t>
  </si>
  <si>
    <t>начальное профессиональное</t>
  </si>
  <si>
    <t>вторая</t>
  </si>
  <si>
    <t>проблемные</t>
  </si>
  <si>
    <t>зам.дир. по УР</t>
  </si>
  <si>
    <t>медаль К.Д.Ушинского</t>
  </si>
  <si>
    <t>профессор</t>
  </si>
  <si>
    <t>география</t>
  </si>
  <si>
    <t>история</t>
  </si>
  <si>
    <t>французский язык</t>
  </si>
  <si>
    <t>сайтостроение</t>
  </si>
  <si>
    <t>МХК</t>
  </si>
  <si>
    <t>черчение</t>
  </si>
  <si>
    <t>лечебная физкультура</t>
  </si>
  <si>
    <t>среднее(полное) общее</t>
  </si>
  <si>
    <t>не имеет</t>
  </si>
  <si>
    <t>зам.дир. по ВР</t>
  </si>
  <si>
    <t>нагрудный знак «За милосердие и благотворительность»</t>
  </si>
  <si>
    <t>другие ин. языки</t>
  </si>
  <si>
    <t>зам.дир. по НМР</t>
  </si>
  <si>
    <t>нагрудный знак «Почетный работник высшего профессионального образования РФ»</t>
  </si>
  <si>
    <t>природоведение</t>
  </si>
  <si>
    <t>ОПК</t>
  </si>
  <si>
    <t>зам.дир по НЭР</t>
  </si>
  <si>
    <t>нагрудный знак «Почетный работник начального профессионального образования РФ»</t>
  </si>
  <si>
    <t>физика</t>
  </si>
  <si>
    <t>религии России</t>
  </si>
  <si>
    <t>зам.дир. по УПР</t>
  </si>
  <si>
    <t>нагрудный знак «Почетный работник общего образования РФ»</t>
  </si>
  <si>
    <t>химия</t>
  </si>
  <si>
    <t>зам.дир по информатизации</t>
  </si>
  <si>
    <t>нагрудный знак «Почетный работник среднего профессионального образования РФ»</t>
  </si>
  <si>
    <t>зам.дир. по дошк.воспит.</t>
  </si>
  <si>
    <t>народный учитель РФ</t>
  </si>
  <si>
    <t>библиотекарь (зав. библиотекой)</t>
  </si>
  <si>
    <t>отличник народного просвещения</t>
  </si>
  <si>
    <t>вожатый (ст. вожатый)</t>
  </si>
  <si>
    <t>почетная грамота Министерства общего и профессионального образования РФ</t>
  </si>
  <si>
    <t>воспитатель (воспитатель ГПД)</t>
  </si>
  <si>
    <t>дефектолог</t>
  </si>
  <si>
    <t>директор (начальник) ДО</t>
  </si>
  <si>
    <t>мастер производственного обучения</t>
  </si>
  <si>
    <t>педагог дополнительного образования</t>
  </si>
  <si>
    <t>педагог-психолог (психолог)</t>
  </si>
  <si>
    <t>социальный педагог</t>
  </si>
  <si>
    <t>тьютор</t>
  </si>
  <si>
    <t>учитель (педагог, преподаватель)</t>
  </si>
  <si>
    <t>учитель-логопед (логопед)</t>
  </si>
  <si>
    <t>зам.директора (начальника) ДО</t>
  </si>
  <si>
    <t>начальник (заведующий) ОО (УО)</t>
  </si>
  <si>
    <t>зам.начальника (заведующего) ОО (УО)</t>
  </si>
  <si>
    <t>зав.ИДЦ (ИДК, ИМК)</t>
  </si>
  <si>
    <t>директор ИДЦ (ИДК, ИМК)</t>
  </si>
  <si>
    <t>зам.зав. ИДЦ (ИДК, ИМК)</t>
  </si>
  <si>
    <t>зам.директора ИДЦ (ИДК, ИМК)</t>
  </si>
  <si>
    <t>гл. специалист</t>
  </si>
  <si>
    <t>вед. специалист</t>
  </si>
  <si>
    <t>специалист</t>
  </si>
  <si>
    <t>методист</t>
  </si>
  <si>
    <t>гл.инспектор</t>
  </si>
  <si>
    <t>зав. сектором</t>
  </si>
  <si>
    <t>дата
рождения (формат - 12.01.1976)</t>
  </si>
  <si>
    <t>предметы (классы)(формат химия - 7,8,10)</t>
  </si>
  <si>
    <t>дата рождения формат-01.10</t>
  </si>
  <si>
    <t>Фамилия Имя Отчество</t>
  </si>
  <si>
    <t>соответс</t>
  </si>
  <si>
    <t>зав.филиала</t>
  </si>
  <si>
    <t>зав.структурного подраз</t>
  </si>
  <si>
    <t>Перспективный план - график курсовой подготовки</t>
  </si>
  <si>
    <t>ОО</t>
  </si>
  <si>
    <t>Фамилия ИО</t>
  </si>
  <si>
    <t>Наименование курсов</t>
  </si>
  <si>
    <t>Количество часов</t>
  </si>
  <si>
    <t>Дата прохождения</t>
  </si>
  <si>
    <t>Планирование курсовой подготовки</t>
  </si>
  <si>
    <t>Иванов И.И.</t>
  </si>
  <si>
    <t>русский язык</t>
  </si>
  <si>
    <t>Методика преподавания в условиях ФГОС</t>
  </si>
  <si>
    <t>да</t>
  </si>
  <si>
    <t>литература</t>
  </si>
  <si>
    <t>нет</t>
  </si>
  <si>
    <t>дата</t>
  </si>
  <si>
    <t>5_класс</t>
  </si>
  <si>
    <t>часы</t>
  </si>
  <si>
    <t>иностр.язык</t>
  </si>
  <si>
    <t>ИЗО</t>
  </si>
  <si>
    <t>физ-ра</t>
  </si>
  <si>
    <t>татарский яз.</t>
  </si>
  <si>
    <t>образец</t>
  </si>
  <si>
    <t>МБОУ "Сергачская СОШ № 1"</t>
  </si>
  <si>
    <t>грамота УО (последний год)</t>
  </si>
  <si>
    <t xml:space="preserve"> МОНО</t>
  </si>
  <si>
    <t>МОРФ</t>
  </si>
  <si>
    <t>правительство НО</t>
  </si>
  <si>
    <t>законадательное собрание НО</t>
  </si>
  <si>
    <t>награды депутатов ЗС</t>
  </si>
  <si>
    <t>Администрация и земское собрание района</t>
  </si>
  <si>
    <t>год</t>
  </si>
  <si>
    <t>Предмет (согласно тарификции)</t>
  </si>
  <si>
    <t>Название всех действующих курсов повышения квалификации</t>
  </si>
  <si>
    <t>Стаж работы в данном ОО</t>
  </si>
  <si>
    <t>14</t>
  </si>
  <si>
    <t>Форма курсовой подготовки</t>
  </si>
  <si>
    <t>очная</t>
  </si>
  <si>
    <t>очно-дистанционная</t>
  </si>
  <si>
    <t>дистанционная</t>
  </si>
  <si>
    <t xml:space="preserve">                                                                                                                                      Информационный банк "Педагогические кадры"</t>
  </si>
  <si>
    <t xml:space="preserve">                                                                                                                            (по состоянию на 25 сентября текущего учебного года)</t>
  </si>
  <si>
    <t>Дюкова Ольга Евгеньевна</t>
  </si>
  <si>
    <t>АГПИ им. А.П.Гайдара</t>
  </si>
  <si>
    <t>24.07.</t>
  </si>
  <si>
    <t>Бородавина Евгения Владимировна</t>
  </si>
  <si>
    <t>09.03.</t>
  </si>
  <si>
    <t>Емелина Светлана Николаевна</t>
  </si>
  <si>
    <t>Чебоксарский пед.институт</t>
  </si>
  <si>
    <t>30.09.</t>
  </si>
  <si>
    <t>Чубиков Владимир Николаевич</t>
  </si>
  <si>
    <t>Ленинградский институт физкультуры</t>
  </si>
  <si>
    <t>18.01.</t>
  </si>
  <si>
    <t>Калинина Наталья Геннадьевна</t>
  </si>
  <si>
    <t>ГГПИ им. Горького</t>
  </si>
  <si>
    <t>Бычкова Ирина Александровна</t>
  </si>
  <si>
    <t>Весновская Светлана Викторовна</t>
  </si>
  <si>
    <t>Кашлей Наталья Ивановна</t>
  </si>
  <si>
    <t>05.11.</t>
  </si>
  <si>
    <t>09.04.</t>
  </si>
  <si>
    <t>12.02.</t>
  </si>
  <si>
    <t>30.04.</t>
  </si>
  <si>
    <t>Терешкина Елена Николаевна</t>
  </si>
  <si>
    <t>Евдокимова Светлана Викторовна</t>
  </si>
  <si>
    <t>Матюгина Светлана Александровна</t>
  </si>
  <si>
    <t>ГГУ им. Лобачевского</t>
  </si>
  <si>
    <t>Баринова Надежда Алексеевна</t>
  </si>
  <si>
    <t>Маслова Татьяна Валерьевна</t>
  </si>
  <si>
    <t>Реднева Ольга Викторовна</t>
  </si>
  <si>
    <t>Морозова  Римма Александровна</t>
  </si>
  <si>
    <t>Бесчетнова Любовь Николаевна</t>
  </si>
  <si>
    <t>Борисова Нина Владимировна</t>
  </si>
  <si>
    <t>Лукояновское  пед. училище</t>
  </si>
  <si>
    <t>Лапшина Ольга Викторовна</t>
  </si>
  <si>
    <t>Рубцова Елена Владимировна</t>
  </si>
  <si>
    <t>Сухова Вера Александровна</t>
  </si>
  <si>
    <t>Чебан Елена Дмитриевна</t>
  </si>
  <si>
    <t>Ерахтина Светлана Владимировна</t>
  </si>
  <si>
    <t>Пенькова Елена  Алексеевна</t>
  </si>
  <si>
    <t>27.02.</t>
  </si>
  <si>
    <t>29.03.</t>
  </si>
  <si>
    <t>26.05.</t>
  </si>
  <si>
    <t>28.04.</t>
  </si>
  <si>
    <t>26.04.</t>
  </si>
  <si>
    <t>22.01.</t>
  </si>
  <si>
    <t>16.11.</t>
  </si>
  <si>
    <t>13.06.</t>
  </si>
  <si>
    <t>17.07.</t>
  </si>
  <si>
    <t>17.04.</t>
  </si>
  <si>
    <t>08.02.</t>
  </si>
  <si>
    <t>13.03.</t>
  </si>
  <si>
    <t>29.01.</t>
  </si>
  <si>
    <t>20.07.</t>
  </si>
  <si>
    <t>01.06.</t>
  </si>
  <si>
    <t>Крук Роман Васильевич</t>
  </si>
  <si>
    <t>Технология- 5,6,7</t>
  </si>
  <si>
    <t>«Компьютерное черчение в системе автоматизированного проектирования КОМПАС», 72 часа</t>
  </si>
  <si>
    <t>МБОУ «Сергачская СОШ №1»</t>
  </si>
  <si>
    <t>Дюкова О.Е.</t>
  </si>
  <si>
    <t>Бородавина Е.В.</t>
  </si>
  <si>
    <t>Современный менеджмент в образовании(в условиях введения ФГОС)</t>
  </si>
  <si>
    <t>Емелина С.Н.</t>
  </si>
  <si>
    <t>«Теория и методика преподавания ИЗО, музыки и МХК»,108ч.Современный менеджмент в образовании(в условиях введения ФГОС)</t>
  </si>
  <si>
    <t>Чубиков В.Н.</t>
  </si>
  <si>
    <t>Гражданско-патриотическое образование и воспитание : содержание, формы, технологии</t>
  </si>
  <si>
    <t>Калинина Н.Г.</t>
  </si>
  <si>
    <t>Теория и практика дистанционного обучения в условиях введения ФГОС</t>
  </si>
  <si>
    <t>Бычкова И.А.</t>
  </si>
  <si>
    <t>Теория и практика проектной деятельности на уроках гуманитарного цикла в условиях введения ФГОС</t>
  </si>
  <si>
    <t>Весновская С.В.</t>
  </si>
  <si>
    <t>Теория и методика преподавания математики в условиях внедрения ФГОС</t>
  </si>
  <si>
    <t>Кашлей Н.И.</t>
  </si>
  <si>
    <t>Теория и методика преподавания предметов естественнонаучного цикла</t>
  </si>
  <si>
    <t>Теория и методика преподавания математики в условиях введения ФГОС</t>
  </si>
  <si>
    <t>Баринова Н.А.</t>
  </si>
  <si>
    <t>Теория и методика преподавания предметов естественнонаучного цикла в условиях реализации ФГОС</t>
  </si>
  <si>
    <t>Евдокимова С.В.</t>
  </si>
  <si>
    <t>Теория и методика преподавания истории и обществознания(в условиях введения ФГОС)</t>
  </si>
  <si>
    <t>Матюгина С.А.</t>
  </si>
  <si>
    <t>Морозова Р.А.</t>
  </si>
  <si>
    <t>Современные подходы к обучению и воспитанию младших школьников в условиях введения ФГОС</t>
  </si>
  <si>
    <t>Бесчетнова Л.Н.</t>
  </si>
  <si>
    <t>Современные подходы к обучению и воспитанию младших школьников в условиях реализации ФГОС</t>
  </si>
  <si>
    <t>Борисова Н.В.</t>
  </si>
  <si>
    <t>Теория и методика преподавания в начальных классах в условиях реализации ФГОС</t>
  </si>
  <si>
    <t>Лапшина О.В.</t>
  </si>
  <si>
    <t>Рубцова Е.В.</t>
  </si>
  <si>
    <t>Развитие личности обучающихся в воспитательном пространстве ОУ»</t>
  </si>
  <si>
    <t>Сухова В.А.</t>
  </si>
  <si>
    <t>Чебан Е.Д.</t>
  </si>
  <si>
    <t>Ерахтина С.В.</t>
  </si>
  <si>
    <t>Актуальные проблемы психологии образования в условиях внедрения ФГОС</t>
  </si>
  <si>
    <t>Пенькова Е.А.</t>
  </si>
  <si>
    <t>Организация социально-педагогической поддержки детства в образовательной среде</t>
  </si>
  <si>
    <t>Маслова Т.В.</t>
  </si>
  <si>
    <t>Теория и методика преподавания иностранного языка</t>
  </si>
  <si>
    <t>Реднева О.В.</t>
  </si>
  <si>
    <t>Преподавание технологии и организация профориентационной работы со школьниками в условиях введения ФГОС.</t>
  </si>
  <si>
    <t>Методика преподавания экономики в 10-11 классах в условиях введения ФГОС и новой учебной программы «Экономика. 10-11класс»</t>
  </si>
  <si>
    <t>Актуальные проблемы теории и методики преподавания математики в условиях введения ФГОС.</t>
  </si>
  <si>
    <t>Терешкина Е.Н.</t>
  </si>
  <si>
    <t>Коррекционно-педагогическое сопровождение детей с ограниченными возможностями здоровья (в условиях реализации ФГОС)</t>
  </si>
  <si>
    <t>18.07.</t>
  </si>
  <si>
    <t>Теория и методика преподавния в начальной школе в условиях реализации ФГОС</t>
  </si>
  <si>
    <t>Теория и меттодика преподавания иностранного языка (в условиях введения ФГОС)</t>
  </si>
  <si>
    <t>Чекунова Т.П.</t>
  </si>
  <si>
    <t>Сергачский муниципальный район</t>
  </si>
  <si>
    <t>Муниципальное бюджетное общеобразовательное учреждение «Сергачская средняя общеобразовательная школа №1»</t>
  </si>
  <si>
    <t>8 (83191) 5 16 68</t>
  </si>
  <si>
    <t>Муниципальное бюджетное общеобразовательное учреждение "Сергачская средняя общеобразовательная школа №1"</t>
  </si>
  <si>
    <t>8(83191) 5 16 68</t>
  </si>
  <si>
    <t>Макарова А.В.</t>
  </si>
  <si>
    <t>Малафеева О.А.</t>
  </si>
  <si>
    <t>Благодарственное письмо  Макаровой А.В. от июня  2017 года, грамота Масловой Т.В. от 2016 года.</t>
  </si>
  <si>
    <t>Макарова Александра Валерьевна</t>
  </si>
  <si>
    <t>Малафеева Ольга Андреевна</t>
  </si>
  <si>
    <t>НГУ им. Лобачевского</t>
  </si>
  <si>
    <t>Чекунова Татьяна Павловна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</si>
</sst>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8(831)&quot;#######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3"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i/>
      <sz val="16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name val="Arial"/>
      <family val="2"/>
    </font>
    <font>
      <sz val="11"/>
      <color indexed="8"/>
      <name val="Times New Roman"/>
      <family val="1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sz val="12"/>
      <color rgb="FF000000"/>
      <name val="Times New Roman"/>
      <family val="1"/>
    </font>
    <font>
      <b/>
      <sz val="18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33">
      <alignment/>
      <protection/>
    </xf>
    <xf numFmtId="0" fontId="2" fillId="33" borderId="10" xfId="33" applyFill="1" applyBorder="1" applyAlignment="1" applyProtection="1">
      <alignment horizontal="center" vertical="top" wrapText="1"/>
      <protection locked="0"/>
    </xf>
    <xf numFmtId="0" fontId="2" fillId="33" borderId="10" xfId="33" applyFill="1" applyBorder="1" applyAlignment="1" applyProtection="1">
      <alignment vertical="top" wrapText="1"/>
      <protection locked="0"/>
    </xf>
    <xf numFmtId="0" fontId="2" fillId="33" borderId="10" xfId="33" applyFill="1" applyBorder="1" applyAlignment="1" applyProtection="1">
      <alignment horizontal="left" vertical="top" wrapText="1"/>
      <protection locked="0"/>
    </xf>
    <xf numFmtId="0" fontId="2" fillId="33" borderId="11" xfId="33" applyFill="1" applyBorder="1" applyAlignment="1" applyProtection="1">
      <alignment horizontal="center" vertical="top" wrapText="1"/>
      <protection locked="0"/>
    </xf>
    <xf numFmtId="0" fontId="2" fillId="33" borderId="11" xfId="33" applyFill="1" applyBorder="1" applyAlignment="1" applyProtection="1">
      <alignment vertical="top" wrapText="1"/>
      <protection locked="0"/>
    </xf>
    <xf numFmtId="0" fontId="2" fillId="33" borderId="11" xfId="33" applyFill="1" applyBorder="1" applyAlignment="1" applyProtection="1">
      <alignment horizontal="left" vertical="top" wrapText="1"/>
      <protection locked="0"/>
    </xf>
    <xf numFmtId="0" fontId="2" fillId="33" borderId="10" xfId="33" applyFont="1" applyFill="1" applyBorder="1" applyAlignment="1" applyProtection="1">
      <alignment vertical="top" wrapText="1"/>
      <protection locked="0"/>
    </xf>
    <xf numFmtId="0" fontId="2" fillId="33" borderId="10" xfId="33" applyFont="1" applyFill="1" applyBorder="1" applyAlignment="1" applyProtection="1">
      <alignment horizontal="center" vertical="top" wrapText="1"/>
      <protection locked="0"/>
    </xf>
    <xf numFmtId="0" fontId="2" fillId="33" borderId="10" xfId="33" applyFont="1" applyFill="1" applyBorder="1" applyAlignment="1" applyProtection="1">
      <alignment horizontal="left" vertical="top" wrapText="1"/>
      <protection locked="0"/>
    </xf>
    <xf numFmtId="0" fontId="2" fillId="33" borderId="11" xfId="33" applyFont="1" applyFill="1" applyBorder="1" applyAlignment="1" applyProtection="1">
      <alignment vertical="top" wrapText="1"/>
      <protection locked="0"/>
    </xf>
    <xf numFmtId="0" fontId="2" fillId="33" borderId="11" xfId="33" applyFont="1" applyFill="1" applyBorder="1" applyAlignment="1" applyProtection="1">
      <alignment horizontal="center" vertical="top" wrapText="1"/>
      <protection locked="0"/>
    </xf>
    <xf numFmtId="0" fontId="2" fillId="33" borderId="11" xfId="33" applyFont="1" applyFill="1" applyBorder="1" applyAlignment="1" applyProtection="1">
      <alignment horizontal="left" vertical="top" wrapText="1"/>
      <protection locked="0"/>
    </xf>
    <xf numFmtId="0" fontId="2" fillId="0" borderId="11" xfId="33" applyBorder="1">
      <alignment/>
      <protection/>
    </xf>
    <xf numFmtId="0" fontId="54" fillId="34" borderId="12" xfId="0" applyFont="1" applyFill="1" applyBorder="1" applyAlignment="1">
      <alignment horizontal="center" vertical="top" wrapText="1"/>
    </xf>
    <xf numFmtId="0" fontId="62" fillId="34" borderId="12" xfId="0" applyFont="1" applyFill="1" applyBorder="1" applyAlignment="1">
      <alignment horizontal="center" vertical="top" wrapText="1"/>
    </xf>
    <xf numFmtId="0" fontId="63" fillId="35" borderId="12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center" vertical="center" wrapText="1"/>
    </xf>
    <xf numFmtId="0" fontId="2" fillId="36" borderId="0" xfId="33" applyFill="1" applyProtection="1">
      <alignment/>
      <protection/>
    </xf>
    <xf numFmtId="0" fontId="2" fillId="0" borderId="0" xfId="33" applyProtection="1">
      <alignment/>
      <protection/>
    </xf>
    <xf numFmtId="0" fontId="4" fillId="36" borderId="0" xfId="53" applyFont="1" applyFill="1" applyBorder="1" applyAlignment="1" applyProtection="1">
      <alignment horizontal="center"/>
      <protection/>
    </xf>
    <xf numFmtId="0" fontId="4" fillId="36" borderId="0" xfId="53" applyFont="1" applyFill="1" applyBorder="1" applyAlignment="1" applyProtection="1">
      <alignment horizontal="center" vertical="top"/>
      <protection/>
    </xf>
    <xf numFmtId="0" fontId="5" fillId="37" borderId="0" xfId="53" applyFont="1" applyFill="1" applyBorder="1" applyAlignment="1" applyProtection="1">
      <alignment horizontal="left"/>
      <protection/>
    </xf>
    <xf numFmtId="0" fontId="0" fillId="36" borderId="0" xfId="33" applyFont="1" applyFill="1" applyProtection="1">
      <alignment/>
      <protection/>
    </xf>
    <xf numFmtId="0" fontId="0" fillId="36" borderId="0" xfId="33" applyFont="1" applyFill="1" applyBorder="1" applyAlignment="1" applyProtection="1">
      <alignment horizontal="right"/>
      <protection/>
    </xf>
    <xf numFmtId="0" fontId="0" fillId="36" borderId="0" xfId="33" applyFont="1" applyFill="1" applyBorder="1" applyProtection="1">
      <alignment/>
      <protection/>
    </xf>
    <xf numFmtId="0" fontId="0" fillId="0" borderId="0" xfId="33" applyFont="1" applyFill="1" applyBorder="1" applyAlignment="1" applyProtection="1">
      <alignment/>
      <protection/>
    </xf>
    <xf numFmtId="0" fontId="7" fillId="37" borderId="0" xfId="33" applyFont="1" applyFill="1" applyBorder="1" applyAlignment="1" applyProtection="1">
      <alignment/>
      <protection/>
    </xf>
    <xf numFmtId="0" fontId="0" fillId="36" borderId="0" xfId="33" applyFont="1" applyFill="1" applyBorder="1" applyAlignment="1" applyProtection="1">
      <alignment/>
      <protection/>
    </xf>
    <xf numFmtId="0" fontId="0" fillId="36" borderId="0" xfId="33" applyFont="1" applyFill="1" applyBorder="1" applyAlignment="1" applyProtection="1">
      <alignment horizontal="left"/>
      <protection/>
    </xf>
    <xf numFmtId="0" fontId="6" fillId="36" borderId="0" xfId="33" applyFont="1" applyFill="1" applyBorder="1" applyAlignment="1" applyProtection="1">
      <alignment horizontal="center"/>
      <protection/>
    </xf>
    <xf numFmtId="0" fontId="8" fillId="36" borderId="0" xfId="33" applyFont="1" applyFill="1" applyAlignment="1" applyProtection="1">
      <alignment horizontal="right" vertical="top"/>
      <protection/>
    </xf>
    <xf numFmtId="0" fontId="8" fillId="36" borderId="0" xfId="33" applyFont="1" applyFill="1" applyAlignment="1" applyProtection="1">
      <alignment horizontal="left"/>
      <protection/>
    </xf>
    <xf numFmtId="0" fontId="8" fillId="36" borderId="0" xfId="33" applyFont="1" applyFill="1" applyAlignment="1" applyProtection="1">
      <alignment horizontal="center" vertical="top"/>
      <protection/>
    </xf>
    <xf numFmtId="0" fontId="0" fillId="36" borderId="0" xfId="33" applyFont="1" applyFill="1" applyAlignment="1" applyProtection="1">
      <alignment horizontal="left"/>
      <protection/>
    </xf>
    <xf numFmtId="0" fontId="0" fillId="36" borderId="0" xfId="33" applyFont="1" applyFill="1" applyAlignment="1" applyProtection="1">
      <alignment horizontal="center"/>
      <protection/>
    </xf>
    <xf numFmtId="0" fontId="8" fillId="36" borderId="0" xfId="33" applyFont="1" applyFill="1" applyAlignment="1" applyProtection="1">
      <alignment horizontal="right"/>
      <protection/>
    </xf>
    <xf numFmtId="0" fontId="7" fillId="37" borderId="0" xfId="33" applyFont="1" applyFill="1" applyAlignment="1" applyProtection="1">
      <alignment horizontal="center"/>
      <protection/>
    </xf>
    <xf numFmtId="49" fontId="0" fillId="36" borderId="0" xfId="33" applyNumberFormat="1" applyFont="1" applyFill="1" applyAlignment="1" applyProtection="1">
      <alignment horizontal="left"/>
      <protection/>
    </xf>
    <xf numFmtId="0" fontId="64" fillId="36" borderId="0" xfId="33" applyFont="1" applyFill="1" applyProtection="1">
      <alignment/>
      <protection/>
    </xf>
    <xf numFmtId="0" fontId="9" fillId="36" borderId="0" xfId="33" applyFont="1" applyFill="1" applyAlignment="1" applyProtection="1">
      <alignment horizontal="left"/>
      <protection/>
    </xf>
    <xf numFmtId="0" fontId="9" fillId="36" borderId="0" xfId="33" applyFont="1" applyFill="1" applyAlignment="1" applyProtection="1">
      <alignment horizontal="center" vertical="top"/>
      <protection/>
    </xf>
    <xf numFmtId="0" fontId="9" fillId="36" borderId="0" xfId="33" applyFont="1" applyFill="1" applyAlignment="1" applyProtection="1">
      <alignment horizontal="center"/>
      <protection/>
    </xf>
    <xf numFmtId="0" fontId="9" fillId="36" borderId="0" xfId="33" applyFont="1" applyFill="1" applyProtection="1">
      <alignment/>
      <protection/>
    </xf>
    <xf numFmtId="49" fontId="9" fillId="36" borderId="0" xfId="33" applyNumberFormat="1" applyFont="1" applyFill="1" applyAlignment="1" applyProtection="1">
      <alignment horizontal="left"/>
      <protection/>
    </xf>
    <xf numFmtId="0" fontId="10" fillId="36" borderId="0" xfId="33" applyFont="1" applyFill="1" applyProtection="1">
      <alignment/>
      <protection/>
    </xf>
    <xf numFmtId="0" fontId="10" fillId="0" borderId="0" xfId="33" applyFont="1" applyProtection="1">
      <alignment/>
      <protection/>
    </xf>
    <xf numFmtId="0" fontId="9" fillId="36" borderId="0" xfId="33" applyFont="1" applyFill="1" applyBorder="1" applyAlignment="1" applyProtection="1">
      <alignment horizontal="center"/>
      <protection/>
    </xf>
    <xf numFmtId="49" fontId="11" fillId="0" borderId="13" xfId="53" applyNumberFormat="1" applyFont="1" applyFill="1" applyBorder="1" applyAlignment="1" applyProtection="1">
      <alignment horizontal="center" vertical="center" wrapText="1"/>
      <protection/>
    </xf>
    <xf numFmtId="0" fontId="11" fillId="36" borderId="0" xfId="53" applyFont="1" applyFill="1" applyAlignment="1" applyProtection="1">
      <alignment horizontal="center" vertical="center" wrapText="1"/>
      <protection/>
    </xf>
    <xf numFmtId="0" fontId="11" fillId="0" borderId="13" xfId="53" applyFont="1" applyFill="1" applyBorder="1" applyAlignment="1" applyProtection="1">
      <alignment horizontal="center" vertical="center" wrapText="1"/>
      <protection/>
    </xf>
    <xf numFmtId="49" fontId="11" fillId="0" borderId="14" xfId="53" applyNumberFormat="1" applyFont="1" applyFill="1" applyBorder="1" applyAlignment="1" applyProtection="1">
      <alignment horizontal="center" vertical="center"/>
      <protection/>
    </xf>
    <xf numFmtId="0" fontId="11" fillId="36" borderId="0" xfId="53" applyFont="1" applyFill="1" applyAlignment="1" applyProtection="1">
      <alignment horizontal="center" vertical="center"/>
      <protection/>
    </xf>
    <xf numFmtId="0" fontId="0" fillId="36" borderId="0" xfId="33" applyFont="1" applyFill="1" applyAlignment="1" applyProtection="1">
      <alignment vertical="top"/>
      <protection locked="0"/>
    </xf>
    <xf numFmtId="0" fontId="2" fillId="36" borderId="0" xfId="33" applyFill="1" applyProtection="1">
      <alignment/>
      <protection locked="0"/>
    </xf>
    <xf numFmtId="0" fontId="2" fillId="0" borderId="0" xfId="33" applyProtection="1">
      <alignment/>
      <protection locked="0"/>
    </xf>
    <xf numFmtId="0" fontId="0" fillId="36" borderId="0" xfId="33" applyFont="1" applyFill="1" applyProtection="1">
      <alignment/>
      <protection locked="0"/>
    </xf>
    <xf numFmtId="0" fontId="2" fillId="36" borderId="0" xfId="33" applyFont="1" applyFill="1" applyBorder="1" applyProtection="1">
      <alignment/>
      <protection locked="0"/>
    </xf>
    <xf numFmtId="0" fontId="0" fillId="36" borderId="0" xfId="33" applyFont="1" applyFill="1" applyBorder="1" applyAlignment="1" applyProtection="1">
      <alignment horizontal="right"/>
      <protection locked="0"/>
    </xf>
    <xf numFmtId="0" fontId="0" fillId="36" borderId="0" xfId="33" applyFont="1" applyFill="1" applyBorder="1" applyProtection="1">
      <alignment/>
      <protection locked="0"/>
    </xf>
    <xf numFmtId="0" fontId="0" fillId="36" borderId="0" xfId="33" applyFont="1" applyFill="1" applyBorder="1" applyAlignment="1" applyProtection="1">
      <alignment/>
      <protection locked="0"/>
    </xf>
    <xf numFmtId="0" fontId="7" fillId="37" borderId="0" xfId="33" applyFont="1" applyFill="1" applyBorder="1" applyAlignment="1" applyProtection="1">
      <alignment/>
      <protection locked="0"/>
    </xf>
    <xf numFmtId="0" fontId="0" fillId="36" borderId="0" xfId="33" applyFont="1" applyFill="1" applyBorder="1" applyAlignment="1" applyProtection="1">
      <alignment horizontal="left"/>
      <protection locked="0"/>
    </xf>
    <xf numFmtId="0" fontId="5" fillId="37" borderId="0" xfId="53" applyFont="1" applyFill="1" applyBorder="1" applyAlignment="1" applyProtection="1">
      <alignment horizontal="center"/>
      <protection/>
    </xf>
    <xf numFmtId="0" fontId="7" fillId="37" borderId="0" xfId="33" applyFont="1" applyFill="1" applyBorder="1" applyAlignment="1" applyProtection="1">
      <alignment horizontal="center"/>
      <protection/>
    </xf>
    <xf numFmtId="0" fontId="7" fillId="37" borderId="0" xfId="33" applyFont="1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/>
      <protection locked="0"/>
    </xf>
    <xf numFmtId="0" fontId="63" fillId="7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31" borderId="12" xfId="0" applyFill="1" applyBorder="1" applyAlignment="1" applyProtection="1">
      <alignment/>
      <protection locked="0"/>
    </xf>
    <xf numFmtId="0" fontId="65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3" borderId="10" xfId="33" applyFont="1" applyFill="1" applyBorder="1" applyAlignment="1" applyProtection="1">
      <alignment vertical="top" wrapText="1"/>
      <protection locked="0"/>
    </xf>
    <xf numFmtId="0" fontId="0" fillId="33" borderId="10" xfId="33" applyFont="1" applyFill="1" applyBorder="1" applyAlignment="1" applyProtection="1">
      <alignment horizontal="center" vertical="top" wrapText="1"/>
      <protection locked="0"/>
    </xf>
    <xf numFmtId="0" fontId="0" fillId="33" borderId="10" xfId="33" applyFont="1" applyFill="1" applyBorder="1" applyAlignment="1" applyProtection="1">
      <alignment horizontal="left" vertical="top" wrapText="1"/>
      <protection locked="0"/>
    </xf>
    <xf numFmtId="0" fontId="0" fillId="33" borderId="11" xfId="33" applyFont="1" applyFill="1" applyBorder="1" applyAlignment="1" applyProtection="1">
      <alignment vertical="top" wrapText="1"/>
      <protection locked="0"/>
    </xf>
    <xf numFmtId="0" fontId="0" fillId="33" borderId="11" xfId="33" applyFont="1" applyFill="1" applyBorder="1" applyAlignment="1" applyProtection="1">
      <alignment horizontal="center" vertical="top" wrapText="1"/>
      <protection locked="0"/>
    </xf>
    <xf numFmtId="0" fontId="0" fillId="33" borderId="11" xfId="33" applyFont="1" applyFill="1" applyBorder="1" applyAlignment="1" applyProtection="1">
      <alignment horizontal="left" vertical="top" wrapText="1"/>
      <protection locked="0"/>
    </xf>
    <xf numFmtId="0" fontId="15" fillId="37" borderId="11" xfId="0" applyFont="1" applyFill="1" applyBorder="1" applyAlignment="1" applyProtection="1">
      <alignment/>
      <protection locked="0"/>
    </xf>
    <xf numFmtId="0" fontId="15" fillId="37" borderId="11" xfId="0" applyFont="1" applyFill="1" applyBorder="1" applyAlignment="1" applyProtection="1">
      <alignment horizontal="center" vertical="top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8" borderId="15" xfId="0" applyFill="1" applyBorder="1" applyAlignment="1" applyProtection="1">
      <alignment vertical="top" wrapText="1"/>
      <protection locked="0"/>
    </xf>
    <xf numFmtId="0" fontId="0" fillId="38" borderId="15" xfId="0" applyFill="1" applyBorder="1" applyAlignment="1" applyProtection="1">
      <alignment horizontal="center" vertical="top" wrapText="1"/>
      <protection locked="0"/>
    </xf>
    <xf numFmtId="0" fontId="0" fillId="38" borderId="15" xfId="0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0" fillId="37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31" borderId="15" xfId="0" applyFill="1" applyBorder="1" applyAlignment="1" applyProtection="1">
      <alignment vertical="top" wrapText="1"/>
      <protection locked="0"/>
    </xf>
    <xf numFmtId="0" fontId="0" fillId="31" borderId="15" xfId="0" applyFill="1" applyBorder="1" applyAlignment="1" applyProtection="1">
      <alignment horizontal="center" vertical="top" wrapText="1"/>
      <protection locked="0"/>
    </xf>
    <xf numFmtId="0" fontId="0" fillId="31" borderId="15" xfId="0" applyFill="1" applyBorder="1" applyAlignment="1" applyProtection="1">
      <alignment horizontal="left" vertical="top" wrapText="1"/>
      <protection locked="0"/>
    </xf>
    <xf numFmtId="0" fontId="0" fillId="7" borderId="12" xfId="0" applyFill="1" applyBorder="1" applyAlignment="1" applyProtection="1">
      <alignment wrapText="1"/>
      <protection locked="0"/>
    </xf>
    <xf numFmtId="0" fontId="2" fillId="33" borderId="10" xfId="33" applyNumberFormat="1" applyFill="1" applyBorder="1" applyAlignment="1" applyProtection="1">
      <alignment horizontal="center" vertical="top" wrapText="1"/>
      <protection locked="0"/>
    </xf>
    <xf numFmtId="0" fontId="0" fillId="33" borderId="10" xfId="33" applyNumberFormat="1" applyFont="1" applyFill="1" applyBorder="1" applyAlignment="1" applyProtection="1">
      <alignment vertical="top" wrapText="1"/>
      <protection locked="0"/>
    </xf>
    <xf numFmtId="0" fontId="0" fillId="33" borderId="10" xfId="33" applyNumberFormat="1" applyFont="1" applyFill="1" applyBorder="1" applyAlignment="1" applyProtection="1">
      <alignment horizontal="center" vertical="top" wrapText="1"/>
      <protection locked="0"/>
    </xf>
    <xf numFmtId="0" fontId="0" fillId="33" borderId="10" xfId="33" applyNumberFormat="1" applyFont="1" applyFill="1" applyBorder="1" applyAlignment="1" applyProtection="1">
      <alignment horizontal="left" vertical="top" wrapText="1"/>
      <protection locked="0"/>
    </xf>
    <xf numFmtId="0" fontId="2" fillId="33" borderId="10" xfId="33" applyNumberFormat="1" applyFill="1" applyBorder="1" applyAlignment="1" applyProtection="1">
      <alignment horizontal="left" vertical="top" wrapText="1"/>
      <protection locked="0"/>
    </xf>
    <xf numFmtId="0" fontId="2" fillId="33" borderId="11" xfId="33" applyNumberFormat="1" applyFill="1" applyBorder="1" applyAlignment="1" applyProtection="1">
      <alignment horizontal="center" vertical="top" wrapText="1"/>
      <protection locked="0"/>
    </xf>
    <xf numFmtId="0" fontId="0" fillId="33" borderId="11" xfId="33" applyNumberFormat="1" applyFont="1" applyFill="1" applyBorder="1" applyAlignment="1" applyProtection="1">
      <alignment vertical="top" wrapText="1"/>
      <protection locked="0"/>
    </xf>
    <xf numFmtId="0" fontId="0" fillId="33" borderId="11" xfId="33" applyNumberFormat="1" applyFont="1" applyFill="1" applyBorder="1" applyAlignment="1" applyProtection="1">
      <alignment horizontal="center" vertical="top" wrapText="1"/>
      <protection locked="0"/>
    </xf>
    <xf numFmtId="0" fontId="2" fillId="33" borderId="11" xfId="33" applyNumberFormat="1" applyFill="1" applyBorder="1" applyAlignment="1" applyProtection="1">
      <alignment horizontal="left" vertical="top" wrapText="1"/>
      <protection locked="0"/>
    </xf>
    <xf numFmtId="0" fontId="2" fillId="33" borderId="10" xfId="33" applyNumberFormat="1" applyFill="1" applyBorder="1" applyAlignment="1" applyProtection="1">
      <alignment vertical="top" wrapText="1"/>
      <protection locked="0"/>
    </xf>
    <xf numFmtId="0" fontId="2" fillId="33" borderId="11" xfId="33" applyNumberFormat="1" applyFill="1" applyBorder="1" applyAlignment="1" applyProtection="1">
      <alignment vertical="top" wrapText="1"/>
      <protection locked="0"/>
    </xf>
    <xf numFmtId="0" fontId="2" fillId="33" borderId="11" xfId="33" applyNumberFormat="1" applyFont="1" applyFill="1" applyBorder="1" applyAlignment="1" applyProtection="1">
      <alignment vertical="top" wrapText="1"/>
      <protection locked="0"/>
    </xf>
    <xf numFmtId="0" fontId="2" fillId="33" borderId="11" xfId="33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33" applyNumberFormat="1" applyFont="1" applyFill="1" applyBorder="1" applyAlignment="1" applyProtection="1">
      <alignment vertical="top" wrapText="1"/>
      <protection locked="0"/>
    </xf>
    <xf numFmtId="0" fontId="2" fillId="33" borderId="10" xfId="33" applyNumberFormat="1" applyFont="1" applyFill="1" applyBorder="1" applyAlignment="1" applyProtection="1">
      <alignment horizontal="center" vertical="top" wrapText="1"/>
      <protection locked="0"/>
    </xf>
    <xf numFmtId="0" fontId="0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33" applyNumberFormat="1" applyFont="1" applyFill="1" applyBorder="1" applyAlignment="1" applyProtection="1">
      <alignment horizontal="left" vertical="top" wrapText="1"/>
      <protection locked="0"/>
    </xf>
    <xf numFmtId="0" fontId="67" fillId="39" borderId="15" xfId="0" applyNumberFormat="1" applyFont="1" applyFill="1" applyBorder="1" applyAlignment="1" applyProtection="1">
      <alignment vertical="top" wrapText="1"/>
      <protection locked="0"/>
    </xf>
    <xf numFmtId="0" fontId="0" fillId="31" borderId="15" xfId="0" applyNumberFormat="1" applyFill="1" applyBorder="1" applyAlignment="1" applyProtection="1">
      <alignment vertical="top" wrapText="1"/>
      <protection locked="0"/>
    </xf>
    <xf numFmtId="0" fontId="0" fillId="31" borderId="15" xfId="0" applyNumberFormat="1" applyFill="1" applyBorder="1" applyAlignment="1" applyProtection="1">
      <alignment horizontal="center" vertical="top" wrapText="1"/>
      <protection locked="0"/>
    </xf>
    <xf numFmtId="0" fontId="6" fillId="33" borderId="0" xfId="33" applyFont="1" applyFill="1" applyBorder="1" applyAlignment="1" applyProtection="1">
      <alignment horizontal="center"/>
      <protection/>
    </xf>
    <xf numFmtId="0" fontId="6" fillId="33" borderId="0" xfId="33" applyFont="1" applyFill="1" applyBorder="1" applyAlignment="1" applyProtection="1">
      <alignment horizontal="center"/>
      <protection locked="0"/>
    </xf>
    <xf numFmtId="172" fontId="6" fillId="33" borderId="0" xfId="33" applyNumberFormat="1" applyFont="1" applyFill="1" applyBorder="1" applyAlignment="1" applyProtection="1">
      <alignment horizontal="center"/>
      <protection locked="0"/>
    </xf>
    <xf numFmtId="0" fontId="2" fillId="31" borderId="11" xfId="33" applyFill="1" applyBorder="1">
      <alignment/>
      <protection/>
    </xf>
    <xf numFmtId="173" fontId="2" fillId="31" borderId="11" xfId="33" applyNumberFormat="1" applyFill="1" applyBorder="1">
      <alignment/>
      <protection/>
    </xf>
    <xf numFmtId="14" fontId="2" fillId="31" borderId="11" xfId="33" applyNumberFormat="1" applyFill="1" applyBorder="1">
      <alignment/>
      <protection/>
    </xf>
    <xf numFmtId="0" fontId="41" fillId="31" borderId="11" xfId="0" applyFont="1" applyFill="1" applyBorder="1" applyAlignment="1">
      <alignment/>
    </xf>
    <xf numFmtId="14" fontId="41" fillId="31" borderId="11" xfId="0" applyNumberFormat="1" applyFont="1" applyFill="1" applyBorder="1" applyAlignment="1">
      <alignment/>
    </xf>
    <xf numFmtId="0" fontId="41" fillId="31" borderId="11" xfId="0" applyFont="1" applyFill="1" applyBorder="1" applyAlignment="1">
      <alignment wrapText="1"/>
    </xf>
    <xf numFmtId="0" fontId="41" fillId="31" borderId="11" xfId="0" applyFont="1" applyFill="1" applyBorder="1" applyAlignment="1">
      <alignment vertical="top"/>
    </xf>
    <xf numFmtId="14" fontId="41" fillId="31" borderId="11" xfId="0" applyNumberFormat="1" applyFont="1" applyFill="1" applyBorder="1" applyAlignment="1">
      <alignment vertical="top"/>
    </xf>
    <xf numFmtId="0" fontId="2" fillId="31" borderId="11" xfId="33" applyFont="1" applyFill="1" applyBorder="1" applyAlignment="1">
      <alignment vertical="top"/>
      <protection/>
    </xf>
    <xf numFmtId="14" fontId="2" fillId="31" borderId="11" xfId="33" applyNumberFormat="1" applyFont="1" applyFill="1" applyBorder="1">
      <alignment/>
      <protection/>
    </xf>
    <xf numFmtId="0" fontId="2" fillId="31" borderId="11" xfId="33" applyFont="1" applyFill="1" applyBorder="1" applyAlignment="1">
      <alignment wrapText="1"/>
      <protection/>
    </xf>
    <xf numFmtId="0" fontId="2" fillId="31" borderId="11" xfId="33" applyFont="1" applyFill="1" applyBorder="1" applyAlignment="1">
      <alignment vertical="top" wrapText="1"/>
      <protection/>
    </xf>
    <xf numFmtId="0" fontId="2" fillId="31" borderId="11" xfId="33" applyFont="1" applyFill="1" applyBorder="1">
      <alignment/>
      <protection/>
    </xf>
    <xf numFmtId="14" fontId="67" fillId="31" borderId="12" xfId="0" applyNumberFormat="1" applyFont="1" applyFill="1" applyBorder="1" applyAlignment="1">
      <alignment/>
    </xf>
    <xf numFmtId="0" fontId="67" fillId="31" borderId="12" xfId="0" applyFont="1" applyFill="1" applyBorder="1" applyAlignment="1">
      <alignment/>
    </xf>
    <xf numFmtId="17" fontId="2" fillId="31" borderId="11" xfId="33" applyNumberFormat="1" applyFill="1" applyBorder="1">
      <alignment/>
      <protection/>
    </xf>
    <xf numFmtId="0" fontId="68" fillId="31" borderId="0" xfId="0" applyFont="1" applyFill="1" applyAlignment="1">
      <alignment/>
    </xf>
    <xf numFmtId="173" fontId="2" fillId="31" borderId="11" xfId="33" applyNumberFormat="1" applyFill="1" applyBorder="1" applyAlignment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69" fillId="35" borderId="0" xfId="0" applyFont="1" applyFill="1" applyBorder="1" applyAlignment="1">
      <alignment horizontal="center" vertical="top" wrapText="1"/>
    </xf>
    <xf numFmtId="0" fontId="62" fillId="34" borderId="0" xfId="0" applyFont="1" applyFill="1" applyBorder="1" applyAlignment="1">
      <alignment horizontal="center" vertical="top" wrapText="1"/>
    </xf>
    <xf numFmtId="0" fontId="15" fillId="37" borderId="0" xfId="0" applyFont="1" applyFill="1" applyBorder="1" applyAlignment="1" applyProtection="1">
      <alignment horizontal="center" vertical="top" wrapText="1"/>
      <protection locked="0"/>
    </xf>
    <xf numFmtId="0" fontId="63" fillId="7" borderId="0" xfId="0" applyFont="1" applyFill="1" applyBorder="1" applyAlignment="1" applyProtection="1">
      <alignment horizontal="center" vertical="top" wrapText="1"/>
      <protection locked="0"/>
    </xf>
    <xf numFmtId="0" fontId="0" fillId="35" borderId="12" xfId="0" applyFill="1" applyBorder="1" applyAlignment="1">
      <alignment/>
    </xf>
    <xf numFmtId="0" fontId="15" fillId="40" borderId="11" xfId="0" applyFont="1" applyFill="1" applyBorder="1" applyAlignment="1" applyProtection="1">
      <alignment/>
      <protection locked="0"/>
    </xf>
    <xf numFmtId="0" fontId="15" fillId="40" borderId="11" xfId="0" applyFont="1" applyFill="1" applyBorder="1" applyAlignment="1" applyProtection="1">
      <alignment horizontal="center" vertical="top" wrapText="1"/>
      <protection locked="0"/>
    </xf>
    <xf numFmtId="0" fontId="0" fillId="7" borderId="12" xfId="0" applyFill="1" applyBorder="1" applyAlignment="1">
      <alignment/>
    </xf>
    <xf numFmtId="0" fontId="15" fillId="7" borderId="12" xfId="0" applyFont="1" applyFill="1" applyBorder="1" applyAlignment="1" applyProtection="1">
      <alignment horizontal="center" vertical="top" wrapText="1"/>
      <protection locked="0"/>
    </xf>
    <xf numFmtId="0" fontId="0" fillId="41" borderId="11" xfId="0" applyFill="1" applyBorder="1" applyAlignment="1" applyProtection="1">
      <alignment horizontal="center" vertical="top" wrapText="1"/>
      <protection locked="0"/>
    </xf>
    <xf numFmtId="0" fontId="0" fillId="40" borderId="11" xfId="0" applyFont="1" applyFill="1" applyBorder="1" applyAlignment="1" applyProtection="1">
      <alignment/>
      <protection locked="0"/>
    </xf>
    <xf numFmtId="0" fontId="0" fillId="40" borderId="11" xfId="0" applyFont="1" applyFill="1" applyBorder="1" applyAlignment="1" applyProtection="1">
      <alignment horizontal="left"/>
      <protection locked="0"/>
    </xf>
    <xf numFmtId="0" fontId="0" fillId="7" borderId="11" xfId="0" applyFont="1" applyFill="1" applyBorder="1" applyAlignment="1" applyProtection="1">
      <alignment horizontal="left" vertical="top"/>
      <protection locked="0"/>
    </xf>
    <xf numFmtId="0" fontId="0" fillId="7" borderId="0" xfId="0" applyFill="1" applyAlignment="1" applyProtection="1">
      <alignment/>
      <protection locked="0"/>
    </xf>
    <xf numFmtId="0" fontId="19" fillId="7" borderId="0" xfId="0" applyFont="1" applyFill="1" applyAlignment="1">
      <alignment/>
    </xf>
    <xf numFmtId="0" fontId="19" fillId="7" borderId="0" xfId="0" applyFont="1" applyFill="1" applyAlignment="1" applyProtection="1">
      <alignment/>
      <protection locked="0"/>
    </xf>
    <xf numFmtId="0" fontId="70" fillId="7" borderId="0" xfId="0" applyFont="1" applyFill="1" applyAlignment="1">
      <alignment/>
    </xf>
    <xf numFmtId="0" fontId="20" fillId="7" borderId="0" xfId="0" applyFont="1" applyFill="1" applyAlignment="1">
      <alignment/>
    </xf>
    <xf numFmtId="0" fontId="20" fillId="7" borderId="0" xfId="0" applyFont="1" applyFill="1" applyAlignment="1" applyProtection="1">
      <alignment/>
      <protection locked="0"/>
    </xf>
    <xf numFmtId="0" fontId="0" fillId="7" borderId="0" xfId="0" applyFill="1" applyAlignment="1" applyProtection="1">
      <alignment horizontal="center"/>
      <protection locked="0"/>
    </xf>
    <xf numFmtId="0" fontId="68" fillId="7" borderId="0" xfId="0" applyFont="1" applyFill="1" applyAlignment="1" applyProtection="1">
      <alignment/>
      <protection locked="0"/>
    </xf>
    <xf numFmtId="0" fontId="19" fillId="7" borderId="0" xfId="0" applyFont="1" applyFill="1" applyAlignment="1" applyProtection="1">
      <alignment horizontal="center" vertical="center"/>
      <protection locked="0"/>
    </xf>
    <xf numFmtId="0" fontId="15" fillId="40" borderId="0" xfId="0" applyFont="1" applyFill="1" applyBorder="1" applyAlignment="1" applyProtection="1">
      <alignment horizontal="center" vertical="top" wrapText="1"/>
      <protection locked="0"/>
    </xf>
    <xf numFmtId="0" fontId="66" fillId="0" borderId="0" xfId="0" applyFont="1" applyAlignment="1" applyProtection="1">
      <alignment/>
      <protection locked="0"/>
    </xf>
    <xf numFmtId="16" fontId="2" fillId="33" borderId="10" xfId="33" applyNumberFormat="1" applyFill="1" applyBorder="1" applyAlignment="1" applyProtection="1">
      <alignment horizontal="center" vertical="top" wrapText="1"/>
      <protection locked="0"/>
    </xf>
    <xf numFmtId="0" fontId="21" fillId="7" borderId="12" xfId="0" applyFont="1" applyFill="1" applyBorder="1" applyAlignment="1" applyProtection="1">
      <alignment/>
      <protection locked="0"/>
    </xf>
    <xf numFmtId="0" fontId="21" fillId="7" borderId="12" xfId="0" applyFont="1" applyFill="1" applyBorder="1" applyAlignment="1">
      <alignment/>
    </xf>
    <xf numFmtId="0" fontId="21" fillId="40" borderId="11" xfId="0" applyFont="1" applyFill="1" applyBorder="1" applyAlignment="1" applyProtection="1">
      <alignment/>
      <protection locked="0"/>
    </xf>
    <xf numFmtId="0" fontId="11" fillId="0" borderId="14" xfId="53" applyFont="1" applyFill="1" applyBorder="1" applyAlignment="1" applyProtection="1">
      <alignment horizontal="center" vertical="center" wrapText="1"/>
      <protection/>
    </xf>
    <xf numFmtId="0" fontId="2" fillId="36" borderId="0" xfId="33" applyFont="1" applyFill="1" applyBorder="1" applyAlignment="1" applyProtection="1">
      <alignment horizontal="center" vertical="center"/>
      <protection locked="0"/>
    </xf>
    <xf numFmtId="0" fontId="6" fillId="33" borderId="16" xfId="33" applyFont="1" applyFill="1" applyBorder="1" applyAlignment="1" applyProtection="1">
      <alignment horizontal="center"/>
      <protection locked="0"/>
    </xf>
    <xf numFmtId="172" fontId="6" fillId="33" borderId="16" xfId="33" applyNumberFormat="1" applyFont="1" applyFill="1" applyBorder="1" applyAlignment="1" applyProtection="1">
      <alignment horizontal="center"/>
      <protection locked="0"/>
    </xf>
    <xf numFmtId="0" fontId="11" fillId="0" borderId="13" xfId="53" applyFont="1" applyFill="1" applyBorder="1" applyAlignment="1" applyProtection="1">
      <alignment horizontal="center" vertical="center" wrapText="1"/>
      <protection/>
    </xf>
    <xf numFmtId="0" fontId="11" fillId="0" borderId="17" xfId="53" applyFont="1" applyFill="1" applyBorder="1" applyAlignment="1" applyProtection="1">
      <alignment horizontal="center" vertical="center" wrapText="1"/>
      <protection/>
    </xf>
    <xf numFmtId="49" fontId="11" fillId="0" borderId="14" xfId="53" applyNumberFormat="1" applyFont="1" applyFill="1" applyBorder="1" applyAlignment="1" applyProtection="1">
      <alignment horizontal="center" vertical="center" wrapText="1"/>
      <protection/>
    </xf>
    <xf numFmtId="49" fontId="11" fillId="0" borderId="18" xfId="53" applyNumberFormat="1" applyFont="1" applyFill="1" applyBorder="1" applyAlignment="1" applyProtection="1">
      <alignment horizontal="center" vertical="center" wrapText="1"/>
      <protection/>
    </xf>
    <xf numFmtId="49" fontId="11" fillId="0" borderId="13" xfId="53" applyNumberFormat="1" applyFont="1" applyFill="1" applyBorder="1" applyAlignment="1" applyProtection="1">
      <alignment horizontal="center" vertical="center" wrapText="1"/>
      <protection/>
    </xf>
    <xf numFmtId="49" fontId="11" fillId="0" borderId="17" xfId="53" applyNumberFormat="1" applyFont="1" applyFill="1" applyBorder="1" applyAlignment="1" applyProtection="1">
      <alignment horizontal="center" vertical="center" wrapText="1"/>
      <protection/>
    </xf>
    <xf numFmtId="0" fontId="3" fillId="42" borderId="0" xfId="53" applyFont="1" applyFill="1" applyBorder="1" applyAlignment="1" applyProtection="1">
      <alignment horizontal="center"/>
      <protection/>
    </xf>
    <xf numFmtId="0" fontId="2" fillId="36" borderId="0" xfId="33" applyFont="1" applyFill="1" applyBorder="1" applyAlignment="1" applyProtection="1">
      <alignment horizontal="center"/>
      <protection/>
    </xf>
    <xf numFmtId="0" fontId="6" fillId="33" borderId="19" xfId="33" applyFont="1" applyFill="1" applyBorder="1" applyAlignment="1" applyProtection="1">
      <alignment horizontal="center"/>
      <protection/>
    </xf>
    <xf numFmtId="49" fontId="11" fillId="0" borderId="11" xfId="53" applyNumberFormat="1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22" fillId="33" borderId="16" xfId="33" applyFont="1" applyFill="1" applyBorder="1" applyAlignment="1" applyProtection="1">
      <alignment horizontal="center"/>
      <protection locked="0"/>
    </xf>
    <xf numFmtId="172" fontId="22" fillId="33" borderId="16" xfId="33" applyNumberFormat="1" applyFont="1" applyFill="1" applyBorder="1" applyAlignment="1" applyProtection="1">
      <alignment horizontal="center"/>
      <protection locked="0"/>
    </xf>
    <xf numFmtId="0" fontId="22" fillId="33" borderId="19" xfId="33" applyFont="1" applyFill="1" applyBorder="1" applyAlignment="1" applyProtection="1">
      <alignment horizontal="center"/>
      <protection/>
    </xf>
    <xf numFmtId="0" fontId="69" fillId="35" borderId="20" xfId="0" applyFont="1" applyFill="1" applyBorder="1" applyAlignment="1">
      <alignment horizontal="center" vertical="top" wrapText="1"/>
    </xf>
    <xf numFmtId="0" fontId="69" fillId="35" borderId="21" xfId="0" applyFont="1" applyFill="1" applyBorder="1" applyAlignment="1">
      <alignment horizontal="center" vertical="top" wrapText="1"/>
    </xf>
    <xf numFmtId="0" fontId="71" fillId="35" borderId="22" xfId="0" applyFont="1" applyFill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аме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2E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8480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-2018&#1075;&#1075;\&#1050;&#1072;&#1076;&#1088;&#1099;-%202016-2017%20-%20&#1057;&#1054;&#1064;%20&#847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ртотека Пед кадры"/>
      <sheetName val="внешние совместители"/>
      <sheetName val="декрет"/>
      <sheetName val="курсовая подготовка"/>
      <sheetName val="награждения"/>
    </sheetNames>
    <sheetDataSet>
      <sheetData sheetId="0">
        <row r="17">
          <cell r="A17">
            <v>1</v>
          </cell>
          <cell r="B17" t="str">
            <v>Дюкова Ольга Евгеньевна</v>
          </cell>
          <cell r="C17" t="str">
            <v>женский</v>
          </cell>
          <cell r="E17">
            <v>1966</v>
          </cell>
          <cell r="F17" t="str">
            <v>директор ОУ</v>
          </cell>
          <cell r="I17" t="str">
            <v>высшее профессиональное</v>
          </cell>
          <cell r="J17" t="str">
            <v>АГПИ им. А.П.Гайдара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Z466"/>
  <sheetViews>
    <sheetView zoomScale="90" zoomScaleNormal="90" zoomScalePageLayoutView="0" workbookViewId="0" topLeftCell="A1">
      <pane xSplit="2" ySplit="16" topLeftCell="C38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E4" sqref="E4:K4"/>
    </sheetView>
  </sheetViews>
  <sheetFormatPr defaultColWidth="8.7109375" defaultRowHeight="12.75"/>
  <cols>
    <col min="1" max="1" width="4.7109375" style="20" customWidth="1"/>
    <col min="2" max="2" width="41.7109375" style="20" customWidth="1"/>
    <col min="3" max="3" width="6.421875" style="20" customWidth="1"/>
    <col min="4" max="4" width="11.28125" style="20" customWidth="1"/>
    <col min="5" max="5" width="8.140625" style="20" customWidth="1"/>
    <col min="6" max="6" width="23.140625" style="20" customWidth="1"/>
    <col min="7" max="7" width="25.7109375" style="20" customWidth="1"/>
    <col min="8" max="8" width="24.421875" style="20" customWidth="1"/>
    <col min="9" max="9" width="17.421875" style="20" customWidth="1"/>
    <col min="10" max="10" width="22.57421875" style="20" customWidth="1"/>
    <col min="11" max="12" width="9.28125" style="20" customWidth="1"/>
    <col min="13" max="13" width="15.57421875" style="20" customWidth="1"/>
    <col min="14" max="14" width="10.00390625" style="20" customWidth="1"/>
    <col min="15" max="15" width="1.8515625" style="19" customWidth="1"/>
    <col min="16" max="16" width="1.8515625" style="19" hidden="1" customWidth="1"/>
    <col min="17" max="38" width="8.7109375" style="19" hidden="1" customWidth="1"/>
    <col min="39" max="39" width="14.00390625" style="19" hidden="1" customWidth="1"/>
    <col min="40" max="129" width="8.7109375" style="19" hidden="1" customWidth="1"/>
    <col min="130" max="130" width="9.140625" style="19" hidden="1" customWidth="1"/>
    <col min="131" max="16384" width="8.7109375" style="20" customWidth="1"/>
  </cols>
  <sheetData>
    <row r="1" spans="1:60" ht="20.25">
      <c r="A1" s="178" t="s">
        <v>206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S1" s="179" t="s">
        <v>1</v>
      </c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</row>
    <row r="2" spans="1:60" ht="20.25">
      <c r="A2" s="178" t="s">
        <v>207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</row>
    <row r="3" spans="1:14" ht="15">
      <c r="A3" s="21"/>
      <c r="B3" s="21"/>
      <c r="C3" s="21"/>
      <c r="D3" s="21"/>
      <c r="E3" s="22"/>
      <c r="F3" s="21"/>
      <c r="G3" s="21"/>
      <c r="H3" s="21"/>
      <c r="I3" s="21"/>
      <c r="J3" s="21"/>
      <c r="K3" s="21"/>
      <c r="L3" s="21"/>
      <c r="M3" s="21"/>
      <c r="N3" s="23"/>
    </row>
    <row r="4" spans="1:14" ht="15">
      <c r="A4" s="24"/>
      <c r="B4" s="25" t="s">
        <v>169</v>
      </c>
      <c r="C4" s="26"/>
      <c r="D4" s="26"/>
      <c r="E4" s="180"/>
      <c r="F4" s="180"/>
      <c r="G4" s="180"/>
      <c r="H4" s="180"/>
      <c r="I4" s="180"/>
      <c r="J4" s="180"/>
      <c r="K4" s="180"/>
      <c r="L4" s="118"/>
      <c r="M4" s="27"/>
      <c r="N4" s="28" t="str">
        <f>IF(C13&lt;B13,"не у всех пед.работников введен параметр ПОЛ"," ")</f>
        <v> </v>
      </c>
    </row>
    <row r="5" spans="1:130" s="56" customFormat="1" ht="15">
      <c r="A5" s="57"/>
      <c r="B5" s="59" t="s">
        <v>4</v>
      </c>
      <c r="C5" s="60"/>
      <c r="D5" s="60"/>
      <c r="E5" s="170" t="s">
        <v>315</v>
      </c>
      <c r="F5" s="170"/>
      <c r="G5" s="170"/>
      <c r="H5" s="170"/>
      <c r="I5" s="170"/>
      <c r="J5" s="170"/>
      <c r="K5" s="170"/>
      <c r="L5" s="119"/>
      <c r="M5" s="61"/>
      <c r="N5" s="62" t="str">
        <f>IF(E13&lt;B13,"не у всех пед.работников введен параметр ГОД РОЖДЕНИЯ"," ")</f>
        <v> 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</row>
    <row r="6" spans="1:130" s="56" customFormat="1" ht="15">
      <c r="A6" s="57"/>
      <c r="B6" s="59" t="s">
        <v>5</v>
      </c>
      <c r="C6" s="60"/>
      <c r="D6" s="60"/>
      <c r="E6" s="170" t="s">
        <v>208</v>
      </c>
      <c r="F6" s="170"/>
      <c r="G6" s="170"/>
      <c r="H6" s="170"/>
      <c r="I6" s="170"/>
      <c r="J6" s="170"/>
      <c r="K6" s="170"/>
      <c r="L6" s="119"/>
      <c r="M6" s="61"/>
      <c r="N6" s="62" t="str">
        <f>IF(F13&lt;B13,"не у всех пед.работников введен параметр ДОЛЖНОСТЬ"," ")</f>
        <v> 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</row>
    <row r="7" spans="1:130" s="56" customFormat="1" ht="15">
      <c r="A7" s="57"/>
      <c r="B7" s="59" t="s">
        <v>6</v>
      </c>
      <c r="C7" s="60"/>
      <c r="D7" s="60"/>
      <c r="E7" s="170" t="s">
        <v>211</v>
      </c>
      <c r="F7" s="170"/>
      <c r="G7" s="170"/>
      <c r="H7" s="170"/>
      <c r="I7" s="170"/>
      <c r="J7" s="170"/>
      <c r="K7" s="170"/>
      <c r="L7" s="119"/>
      <c r="M7" s="61"/>
      <c r="N7" s="62" t="str">
        <f>IF(J13&lt;B13,"не у всех пед.работников введен параметр ОБРАЗОВАНИЕ"," ")</f>
        <v> 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</row>
    <row r="8" spans="1:130" s="56" customFormat="1" ht="15">
      <c r="A8" s="57"/>
      <c r="B8" s="59" t="s">
        <v>7</v>
      </c>
      <c r="C8" s="63"/>
      <c r="D8" s="63"/>
      <c r="E8" s="171" t="s">
        <v>316</v>
      </c>
      <c r="F8" s="171"/>
      <c r="G8" s="171"/>
      <c r="H8" s="171"/>
      <c r="I8" s="171"/>
      <c r="J8" s="171"/>
      <c r="K8" s="171"/>
      <c r="L8" s="120"/>
      <c r="M8" s="61"/>
      <c r="N8" s="62" t="str">
        <f>IF(F12=G13," ","не у всех учителей введен параметр ОБРАЗОВАТЕЛЬНАЯ ОБЛАСТЬ (у рук.работников и специалистов данный параметр не вводится) ")</f>
        <v>не у всех учителей введен параметр ОБРАЗОВАТЕЛЬНАЯ ОБЛАСТЬ (у рук.работников и специалистов данный параметр не вводится) </v>
      </c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</row>
    <row r="9" spans="1:14" ht="15">
      <c r="A9" s="24"/>
      <c r="B9" s="30"/>
      <c r="C9" s="30"/>
      <c r="D9" s="30"/>
      <c r="E9" s="31"/>
      <c r="F9" s="31"/>
      <c r="G9" s="31"/>
      <c r="H9" s="31"/>
      <c r="I9" s="31"/>
      <c r="J9" s="31"/>
      <c r="K9" s="31"/>
      <c r="L9" s="31"/>
      <c r="M9" s="29"/>
      <c r="N9" s="28" t="str">
        <f>IF(F12=H13," ","не у всех учителей введен параметр ПРЕДМЕТ (у рук.работников и специалистов данный параметр не вводится) ")</f>
        <v>не у всех учителей введен параметр ПРЕДМЕТ (у рук.работников и специалистов данный параметр не вводится) </v>
      </c>
    </row>
    <row r="10" spans="1:14" ht="15">
      <c r="A10" s="32" t="s">
        <v>8</v>
      </c>
      <c r="B10" s="33" t="s">
        <v>9</v>
      </c>
      <c r="C10" s="33"/>
      <c r="D10" s="33"/>
      <c r="E10" s="34"/>
      <c r="F10" s="33"/>
      <c r="G10" s="33"/>
      <c r="H10" s="33"/>
      <c r="I10" s="35"/>
      <c r="J10" s="35"/>
      <c r="K10" s="35"/>
      <c r="L10" s="35"/>
      <c r="M10" s="36"/>
      <c r="N10" s="28" t="str">
        <f>IF(N13&lt;B13,"не у всех пед.работников введен параметр КВАЛИФИКАЦИОННАЯ КАТЕГОРИЯ"," ")</f>
        <v> </v>
      </c>
    </row>
    <row r="11" spans="1:15" ht="15">
      <c r="A11" s="37" t="s">
        <v>10</v>
      </c>
      <c r="B11" s="33" t="s">
        <v>11</v>
      </c>
      <c r="C11" s="33"/>
      <c r="D11" s="33"/>
      <c r="E11" s="34"/>
      <c r="F11" s="33"/>
      <c r="G11" s="33"/>
      <c r="H11" s="33"/>
      <c r="I11" s="35"/>
      <c r="J11" s="35"/>
      <c r="K11" s="35"/>
      <c r="L11" s="35"/>
      <c r="M11" s="36"/>
      <c r="N11" s="38"/>
      <c r="O11" s="39"/>
    </row>
    <row r="12" spans="1:130" s="47" customFormat="1" ht="15">
      <c r="A12" s="40"/>
      <c r="B12" s="41"/>
      <c r="C12" s="41"/>
      <c r="D12" s="41"/>
      <c r="E12" s="42"/>
      <c r="F12" s="43">
        <f>COUNTIF(F17:F266,"учитель (педагог, преподаватель)")</f>
        <v>17</v>
      </c>
      <c r="G12" s="41"/>
      <c r="H12" s="41"/>
      <c r="I12" s="44"/>
      <c r="J12" s="41"/>
      <c r="K12" s="41"/>
      <c r="L12" s="41"/>
      <c r="M12" s="43"/>
      <c r="N12" s="38"/>
      <c r="O12" s="45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</row>
    <row r="13" spans="1:130" s="47" customFormat="1" ht="15.75" thickBot="1">
      <c r="A13" s="44"/>
      <c r="B13" s="48">
        <f aca="true" t="shared" si="0" ref="B13:H13">COUNTA(B17:B266)</f>
        <v>24</v>
      </c>
      <c r="C13" s="48">
        <f t="shared" si="0"/>
        <v>24</v>
      </c>
      <c r="D13" s="48"/>
      <c r="E13" s="48">
        <f t="shared" si="0"/>
        <v>24</v>
      </c>
      <c r="F13" s="48">
        <f t="shared" si="0"/>
        <v>24</v>
      </c>
      <c r="G13" s="48">
        <f t="shared" si="0"/>
        <v>18</v>
      </c>
      <c r="H13" s="48">
        <f t="shared" si="0"/>
        <v>18</v>
      </c>
      <c r="I13" s="44"/>
      <c r="J13" s="48">
        <f>COUNTA(I17:I266)</f>
        <v>24</v>
      </c>
      <c r="K13" s="48">
        <f>COUNTA(J17:J266)</f>
        <v>24</v>
      </c>
      <c r="L13" s="48"/>
      <c r="M13" s="48">
        <f>COUNTA(K17:K266)</f>
        <v>24</v>
      </c>
      <c r="N13" s="48">
        <f>COUNTA(M17:M266)</f>
        <v>24</v>
      </c>
      <c r="O13" s="48">
        <f>COUNTA(#REF!)</f>
        <v>1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</row>
    <row r="14" spans="1:15" ht="46.5" customHeight="1" thickBot="1">
      <c r="A14" s="174" t="s">
        <v>12</v>
      </c>
      <c r="B14" s="174" t="s">
        <v>164</v>
      </c>
      <c r="C14" s="174" t="s">
        <v>14</v>
      </c>
      <c r="D14" s="176" t="s">
        <v>163</v>
      </c>
      <c r="E14" s="174" t="s">
        <v>15</v>
      </c>
      <c r="F14" s="174" t="s">
        <v>16</v>
      </c>
      <c r="G14" s="175" t="s">
        <v>17</v>
      </c>
      <c r="H14" s="175"/>
      <c r="I14" s="168" t="s">
        <v>18</v>
      </c>
      <c r="J14" s="168"/>
      <c r="K14" s="168" t="s">
        <v>19</v>
      </c>
      <c r="L14" s="172" t="s">
        <v>200</v>
      </c>
      <c r="M14" s="168" t="s">
        <v>20</v>
      </c>
      <c r="N14" s="168"/>
      <c r="O14" s="50"/>
    </row>
    <row r="15" spans="1:15" ht="38.25" customHeight="1" thickBot="1">
      <c r="A15" s="174"/>
      <c r="B15" s="174"/>
      <c r="C15" s="174"/>
      <c r="D15" s="177"/>
      <c r="E15" s="174"/>
      <c r="F15" s="174"/>
      <c r="G15" s="49" t="s">
        <v>22</v>
      </c>
      <c r="H15" s="49" t="s">
        <v>23</v>
      </c>
      <c r="I15" s="51" t="s">
        <v>24</v>
      </c>
      <c r="J15" s="51" t="s">
        <v>25</v>
      </c>
      <c r="K15" s="168"/>
      <c r="L15" s="173"/>
      <c r="M15" s="51" t="s">
        <v>26</v>
      </c>
      <c r="N15" s="51" t="s">
        <v>27</v>
      </c>
      <c r="O15" s="50"/>
    </row>
    <row r="16" spans="1:60" ht="15.75" thickBot="1">
      <c r="A16" s="52" t="s">
        <v>28</v>
      </c>
      <c r="B16" s="52" t="s">
        <v>29</v>
      </c>
      <c r="C16" s="52" t="s">
        <v>30</v>
      </c>
      <c r="D16" s="52"/>
      <c r="E16" s="52" t="s">
        <v>31</v>
      </c>
      <c r="F16" s="52" t="s">
        <v>32</v>
      </c>
      <c r="G16" s="52" t="s">
        <v>33</v>
      </c>
      <c r="H16" s="52" t="s">
        <v>34</v>
      </c>
      <c r="I16" s="52" t="s">
        <v>35</v>
      </c>
      <c r="J16" s="52" t="s">
        <v>36</v>
      </c>
      <c r="K16" s="52" t="s">
        <v>37</v>
      </c>
      <c r="L16" s="52" t="s">
        <v>38</v>
      </c>
      <c r="M16" s="52" t="s">
        <v>39</v>
      </c>
      <c r="N16" s="52" t="s">
        <v>40</v>
      </c>
      <c r="O16" s="53"/>
      <c r="S16" s="19" t="s">
        <v>41</v>
      </c>
      <c r="U16" s="19" t="s">
        <v>24</v>
      </c>
      <c r="W16" s="19" t="s">
        <v>42</v>
      </c>
      <c r="Y16" s="19" t="s">
        <v>43</v>
      </c>
      <c r="AB16" s="19" t="s">
        <v>44</v>
      </c>
      <c r="AD16" s="19" t="s">
        <v>45</v>
      </c>
      <c r="AF16" s="19" t="s">
        <v>46</v>
      </c>
      <c r="AH16" s="19" t="s">
        <v>47</v>
      </c>
      <c r="AJ16" s="19" t="s">
        <v>48</v>
      </c>
      <c r="AM16" s="19" t="s">
        <v>49</v>
      </c>
      <c r="AO16" s="19" t="s">
        <v>50</v>
      </c>
      <c r="AQ16" s="19" t="s">
        <v>51</v>
      </c>
      <c r="AU16" s="19" t="s">
        <v>22</v>
      </c>
      <c r="AV16" s="24" t="s">
        <v>52</v>
      </c>
      <c r="AW16" s="24" t="s">
        <v>53</v>
      </c>
      <c r="AX16" s="24" t="s">
        <v>54</v>
      </c>
      <c r="AY16" s="24" t="s">
        <v>55</v>
      </c>
      <c r="AZ16" s="24" t="s">
        <v>56</v>
      </c>
      <c r="BA16" s="24" t="s">
        <v>57</v>
      </c>
      <c r="BB16" s="24" t="s">
        <v>58</v>
      </c>
      <c r="BC16" s="24" t="s">
        <v>59</v>
      </c>
      <c r="BD16" s="24" t="s">
        <v>60</v>
      </c>
      <c r="BE16" s="24" t="s">
        <v>61</v>
      </c>
      <c r="BF16" s="24" t="s">
        <v>62</v>
      </c>
      <c r="BG16" s="24" t="s">
        <v>63</v>
      </c>
      <c r="BH16" s="24" t="s">
        <v>64</v>
      </c>
    </row>
    <row r="17" spans="1:130" s="56" customFormat="1" ht="25.5">
      <c r="A17" s="98">
        <f>'[1]Картотека Пед кадры'!A17</f>
        <v>1</v>
      </c>
      <c r="B17" s="99" t="str">
        <f>'[1]Картотека Пед кадры'!B17</f>
        <v>Дюкова Ольга Евгеньевна</v>
      </c>
      <c r="C17" s="100" t="str">
        <f>'[1]Картотека Пед кадры'!C17</f>
        <v>женский</v>
      </c>
      <c r="D17" s="164" t="s">
        <v>210</v>
      </c>
      <c r="E17" s="98">
        <f>'[1]Картотека Пед кадры'!E17</f>
        <v>1966</v>
      </c>
      <c r="F17" s="101" t="str">
        <f>'[1]Картотека Пед кадры'!F17</f>
        <v>директор ОУ</v>
      </c>
      <c r="G17" s="102">
        <f>'[1]Картотека Пед кадры'!G17</f>
        <v>0</v>
      </c>
      <c r="H17" s="102">
        <f>'[1]Картотека Пед кадры'!H17</f>
        <v>0</v>
      </c>
      <c r="I17" s="99" t="str">
        <f>'[1]Картотека Пед кадры'!I17</f>
        <v>высшее профессиональное</v>
      </c>
      <c r="J17" s="99" t="str">
        <f>'[1]Картотека Пед кадры'!J17</f>
        <v>АГПИ им. А.П.Гайдара</v>
      </c>
      <c r="K17" s="98">
        <v>28</v>
      </c>
      <c r="L17" s="98">
        <v>28</v>
      </c>
      <c r="M17" s="100" t="s">
        <v>165</v>
      </c>
      <c r="N17" s="98">
        <v>2016</v>
      </c>
      <c r="O17" s="54"/>
      <c r="P17" s="55"/>
      <c r="Q17" s="55"/>
      <c r="R17" s="55"/>
      <c r="S17" s="55" t="s">
        <v>65</v>
      </c>
      <c r="T17" s="55"/>
      <c r="U17" s="55" t="s">
        <v>66</v>
      </c>
      <c r="V17" s="55"/>
      <c r="W17" s="55" t="s">
        <v>67</v>
      </c>
      <c r="X17" s="55"/>
      <c r="Y17" s="55">
        <v>2000</v>
      </c>
      <c r="Z17" s="55"/>
      <c r="AA17" s="55"/>
      <c r="AB17" s="55">
        <v>1910</v>
      </c>
      <c r="AC17" s="55"/>
      <c r="AD17" s="55">
        <v>0</v>
      </c>
      <c r="AE17" s="55"/>
      <c r="AF17" s="55">
        <v>1995</v>
      </c>
      <c r="AG17" s="55"/>
      <c r="AH17" s="55" t="s">
        <v>68</v>
      </c>
      <c r="AI17" s="55"/>
      <c r="AJ17" s="55">
        <v>72</v>
      </c>
      <c r="AK17" s="55"/>
      <c r="AL17" s="55"/>
      <c r="AM17" s="55" t="s">
        <v>69</v>
      </c>
      <c r="AN17" s="55"/>
      <c r="AO17" s="55" t="s">
        <v>70</v>
      </c>
      <c r="AP17" s="55"/>
      <c r="AQ17" s="55" t="s">
        <v>71</v>
      </c>
      <c r="AR17" s="55"/>
      <c r="AS17" s="55"/>
      <c r="AT17" s="55"/>
      <c r="AU17" s="169" t="s">
        <v>72</v>
      </c>
      <c r="AV17" s="55" t="s">
        <v>73</v>
      </c>
      <c r="AW17" s="55" t="s">
        <v>74</v>
      </c>
      <c r="AX17" s="55" t="s">
        <v>75</v>
      </c>
      <c r="AY17" s="55" t="s">
        <v>76</v>
      </c>
      <c r="AZ17" s="55" t="s">
        <v>77</v>
      </c>
      <c r="BA17" s="55" t="s">
        <v>78</v>
      </c>
      <c r="BB17" s="55" t="s">
        <v>58</v>
      </c>
      <c r="BC17" s="55" t="s">
        <v>79</v>
      </c>
      <c r="BD17" s="55" t="s">
        <v>80</v>
      </c>
      <c r="BE17" s="55" t="s">
        <v>61</v>
      </c>
      <c r="BF17" s="55" t="s">
        <v>81</v>
      </c>
      <c r="BG17" s="55" t="s">
        <v>63</v>
      </c>
      <c r="BH17" s="55" t="s">
        <v>64</v>
      </c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</row>
    <row r="18" spans="1:130" s="56" customFormat="1" ht="25.5">
      <c r="A18" s="103">
        <v>2</v>
      </c>
      <c r="B18" s="104" t="s">
        <v>211</v>
      </c>
      <c r="C18" s="105" t="s">
        <v>65</v>
      </c>
      <c r="D18" s="164" t="s">
        <v>212</v>
      </c>
      <c r="E18" s="103">
        <v>1960</v>
      </c>
      <c r="F18" s="101" t="s">
        <v>86</v>
      </c>
      <c r="G18" s="106"/>
      <c r="H18" s="106"/>
      <c r="I18" s="104" t="s">
        <v>66</v>
      </c>
      <c r="J18" s="99" t="s">
        <v>209</v>
      </c>
      <c r="K18" s="103">
        <v>36</v>
      </c>
      <c r="L18" s="103">
        <v>15</v>
      </c>
      <c r="M18" s="105" t="s">
        <v>165</v>
      </c>
      <c r="N18" s="103">
        <v>2015</v>
      </c>
      <c r="O18" s="57"/>
      <c r="P18" s="55"/>
      <c r="Q18" s="55"/>
      <c r="R18" s="55"/>
      <c r="S18" s="55" t="s">
        <v>82</v>
      </c>
      <c r="T18" s="55"/>
      <c r="U18" s="55" t="s">
        <v>83</v>
      </c>
      <c r="V18" s="55"/>
      <c r="W18" s="55" t="s">
        <v>84</v>
      </c>
      <c r="X18" s="55"/>
      <c r="Y18" s="55">
        <v>2001</v>
      </c>
      <c r="Z18" s="55"/>
      <c r="AA18" s="55"/>
      <c r="AB18" s="55">
        <v>1911</v>
      </c>
      <c r="AC18" s="55"/>
      <c r="AD18" s="55">
        <v>1</v>
      </c>
      <c r="AE18" s="55"/>
      <c r="AF18" s="55">
        <v>1996</v>
      </c>
      <c r="AG18" s="55"/>
      <c r="AH18" s="55" t="s">
        <v>85</v>
      </c>
      <c r="AI18" s="55"/>
      <c r="AJ18" s="55">
        <v>108</v>
      </c>
      <c r="AK18" s="55"/>
      <c r="AL18" s="55"/>
      <c r="AM18" s="55" t="s">
        <v>86</v>
      </c>
      <c r="AN18" s="55"/>
      <c r="AO18" s="55" t="s">
        <v>87</v>
      </c>
      <c r="AP18" s="55"/>
      <c r="AQ18" s="55" t="s">
        <v>88</v>
      </c>
      <c r="AR18" s="55"/>
      <c r="AS18" s="55"/>
      <c r="AT18" s="55"/>
      <c r="AU18" s="169"/>
      <c r="AV18" s="55" t="s">
        <v>89</v>
      </c>
      <c r="AW18" s="58" t="s">
        <v>90</v>
      </c>
      <c r="AX18" s="55" t="s">
        <v>91</v>
      </c>
      <c r="AY18" s="55" t="s">
        <v>92</v>
      </c>
      <c r="AZ18" s="55" t="s">
        <v>93</v>
      </c>
      <c r="BA18" s="55" t="s">
        <v>94</v>
      </c>
      <c r="BB18" s="55" t="s">
        <v>95</v>
      </c>
      <c r="BC18" s="55" t="s">
        <v>96</v>
      </c>
      <c r="BD18" s="55" t="s">
        <v>97</v>
      </c>
      <c r="BE18" s="55" t="s">
        <v>98</v>
      </c>
      <c r="BF18" s="55" t="s">
        <v>99</v>
      </c>
      <c r="BG18" s="55" t="s">
        <v>100</v>
      </c>
      <c r="BH18" s="55" t="s">
        <v>100</v>
      </c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</row>
    <row r="19" spans="1:130" s="56" customFormat="1" ht="25.5">
      <c r="A19" s="103">
        <v>3</v>
      </c>
      <c r="B19" s="104" t="s">
        <v>213</v>
      </c>
      <c r="C19" s="105" t="s">
        <v>65</v>
      </c>
      <c r="D19" s="98" t="s">
        <v>215</v>
      </c>
      <c r="E19" s="103">
        <v>1969</v>
      </c>
      <c r="F19" s="101" t="s">
        <v>116</v>
      </c>
      <c r="G19" s="106"/>
      <c r="H19" s="106"/>
      <c r="I19" s="104" t="s">
        <v>66</v>
      </c>
      <c r="J19" s="99" t="s">
        <v>214</v>
      </c>
      <c r="K19" s="103">
        <v>29</v>
      </c>
      <c r="L19" s="103">
        <v>21</v>
      </c>
      <c r="M19" s="105" t="s">
        <v>165</v>
      </c>
      <c r="N19" s="103">
        <v>2015</v>
      </c>
      <c r="O19" s="57"/>
      <c r="P19" s="55"/>
      <c r="Q19" s="55"/>
      <c r="R19" s="55"/>
      <c r="S19" s="55"/>
      <c r="T19" s="55"/>
      <c r="U19" s="55" t="s">
        <v>101</v>
      </c>
      <c r="V19" s="55"/>
      <c r="W19" s="55" t="s">
        <v>102</v>
      </c>
      <c r="X19" s="55"/>
      <c r="Y19" s="55">
        <v>2002</v>
      </c>
      <c r="Z19" s="55"/>
      <c r="AA19" s="55"/>
      <c r="AB19" s="55">
        <v>1912</v>
      </c>
      <c r="AC19" s="55"/>
      <c r="AD19" s="55">
        <v>2</v>
      </c>
      <c r="AE19" s="55"/>
      <c r="AF19" s="55">
        <v>1997</v>
      </c>
      <c r="AG19" s="55"/>
      <c r="AH19" s="55" t="s">
        <v>103</v>
      </c>
      <c r="AI19" s="55"/>
      <c r="AJ19" s="55">
        <v>144</v>
      </c>
      <c r="AK19" s="55"/>
      <c r="AL19" s="55"/>
      <c r="AM19" s="55" t="s">
        <v>104</v>
      </c>
      <c r="AN19" s="55"/>
      <c r="AO19" s="55" t="s">
        <v>105</v>
      </c>
      <c r="AP19" s="55"/>
      <c r="AQ19" s="55" t="s">
        <v>106</v>
      </c>
      <c r="AR19" s="55"/>
      <c r="AS19" s="55"/>
      <c r="AT19" s="55"/>
      <c r="AU19" s="169"/>
      <c r="AV19" s="55"/>
      <c r="AW19" s="55"/>
      <c r="AX19" s="55" t="s">
        <v>107</v>
      </c>
      <c r="AY19" s="55" t="s">
        <v>108</v>
      </c>
      <c r="AZ19" s="55" t="s">
        <v>100</v>
      </c>
      <c r="BA19" s="55" t="s">
        <v>109</v>
      </c>
      <c r="BB19" s="55" t="s">
        <v>100</v>
      </c>
      <c r="BC19" s="55" t="s">
        <v>110</v>
      </c>
      <c r="BD19" s="55" t="s">
        <v>111</v>
      </c>
      <c r="BE19" s="55" t="s">
        <v>112</v>
      </c>
      <c r="BF19" s="55" t="s">
        <v>113</v>
      </c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</row>
    <row r="20" spans="1:130" s="56" customFormat="1" ht="30">
      <c r="A20" s="103">
        <v>4</v>
      </c>
      <c r="B20" s="104" t="s">
        <v>216</v>
      </c>
      <c r="C20" s="105" t="s">
        <v>82</v>
      </c>
      <c r="D20" s="98" t="s">
        <v>218</v>
      </c>
      <c r="E20" s="103">
        <v>1962</v>
      </c>
      <c r="F20" s="101" t="s">
        <v>146</v>
      </c>
      <c r="G20" s="106" t="s">
        <v>62</v>
      </c>
      <c r="H20" s="106" t="s">
        <v>99</v>
      </c>
      <c r="I20" s="104" t="s">
        <v>66</v>
      </c>
      <c r="J20" s="99" t="s">
        <v>217</v>
      </c>
      <c r="K20" s="103">
        <v>28</v>
      </c>
      <c r="L20" s="103">
        <v>28</v>
      </c>
      <c r="M20" s="105" t="s">
        <v>84</v>
      </c>
      <c r="N20" s="103">
        <v>2015</v>
      </c>
      <c r="O20" s="57"/>
      <c r="P20" s="55"/>
      <c r="Q20" s="55"/>
      <c r="R20" s="55"/>
      <c r="S20" s="55"/>
      <c r="T20" s="55"/>
      <c r="U20" s="55" t="s">
        <v>114</v>
      </c>
      <c r="V20" s="55"/>
      <c r="W20" s="55" t="s">
        <v>115</v>
      </c>
      <c r="X20" s="55"/>
      <c r="Y20" s="55">
        <v>2003</v>
      </c>
      <c r="Z20" s="55"/>
      <c r="AA20" s="55"/>
      <c r="AB20" s="55">
        <v>1913</v>
      </c>
      <c r="AC20" s="55"/>
      <c r="AD20" s="55">
        <v>3</v>
      </c>
      <c r="AE20" s="55"/>
      <c r="AF20" s="55">
        <v>1998</v>
      </c>
      <c r="AG20" s="55"/>
      <c r="AH20" s="55"/>
      <c r="AI20" s="55"/>
      <c r="AJ20" s="55"/>
      <c r="AK20" s="55"/>
      <c r="AL20" s="55"/>
      <c r="AM20" s="55" t="s">
        <v>116</v>
      </c>
      <c r="AN20" s="55"/>
      <c r="AO20" s="55" t="s">
        <v>117</v>
      </c>
      <c r="AP20" s="55"/>
      <c r="AQ20" s="55"/>
      <c r="AR20" s="55"/>
      <c r="AS20" s="55"/>
      <c r="AT20" s="55"/>
      <c r="AU20" s="169"/>
      <c r="AV20" s="55"/>
      <c r="AW20" s="55"/>
      <c r="AX20" s="55" t="s">
        <v>54</v>
      </c>
      <c r="AY20" s="55" t="s">
        <v>55</v>
      </c>
      <c r="AZ20" s="55"/>
      <c r="BA20" s="55" t="s">
        <v>118</v>
      </c>
      <c r="BB20" s="55"/>
      <c r="BC20" s="55" t="s">
        <v>100</v>
      </c>
      <c r="BD20" s="55" t="s">
        <v>100</v>
      </c>
      <c r="BE20" s="55" t="s">
        <v>100</v>
      </c>
      <c r="BF20" s="55" t="s">
        <v>100</v>
      </c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</row>
    <row r="21" spans="1:130" s="56" customFormat="1" ht="30">
      <c r="A21" s="103">
        <v>5</v>
      </c>
      <c r="B21" s="104" t="s">
        <v>219</v>
      </c>
      <c r="C21" s="105" t="s">
        <v>65</v>
      </c>
      <c r="D21" s="98" t="s">
        <v>226</v>
      </c>
      <c r="E21" s="103">
        <v>1964</v>
      </c>
      <c r="F21" s="101" t="s">
        <v>146</v>
      </c>
      <c r="G21" s="106" t="s">
        <v>56</v>
      </c>
      <c r="H21" s="106" t="s">
        <v>77</v>
      </c>
      <c r="I21" s="104" t="s">
        <v>66</v>
      </c>
      <c r="J21" s="99" t="s">
        <v>220</v>
      </c>
      <c r="K21" s="103">
        <v>36</v>
      </c>
      <c r="L21" s="103">
        <v>35</v>
      </c>
      <c r="M21" s="105" t="s">
        <v>67</v>
      </c>
      <c r="N21" s="103">
        <v>2013</v>
      </c>
      <c r="O21" s="57"/>
      <c r="P21" s="55"/>
      <c r="Q21" s="55"/>
      <c r="R21" s="55"/>
      <c r="S21" s="55"/>
      <c r="T21" s="55"/>
      <c r="U21" s="55"/>
      <c r="V21" s="55"/>
      <c r="W21" s="55" t="s">
        <v>165</v>
      </c>
      <c r="X21" s="55"/>
      <c r="Y21" s="55">
        <v>2004</v>
      </c>
      <c r="Z21" s="55"/>
      <c r="AA21" s="55"/>
      <c r="AB21" s="55">
        <v>1914</v>
      </c>
      <c r="AC21" s="55"/>
      <c r="AD21" s="55">
        <v>4</v>
      </c>
      <c r="AE21" s="55"/>
      <c r="AF21" s="55">
        <v>1999</v>
      </c>
      <c r="AG21" s="55"/>
      <c r="AH21" s="55"/>
      <c r="AI21" s="55"/>
      <c r="AJ21" s="55"/>
      <c r="AK21" s="55"/>
      <c r="AL21" s="55"/>
      <c r="AM21" s="55" t="s">
        <v>166</v>
      </c>
      <c r="AN21" s="55"/>
      <c r="AO21" s="55" t="s">
        <v>120</v>
      </c>
      <c r="AP21" s="55"/>
      <c r="AQ21" s="55"/>
      <c r="AR21" s="55"/>
      <c r="AS21" s="55"/>
      <c r="AT21" s="55"/>
      <c r="AU21" s="169"/>
      <c r="AV21" s="55"/>
      <c r="AW21" s="55"/>
      <c r="AX21" s="55" t="s">
        <v>121</v>
      </c>
      <c r="AY21" s="55" t="s">
        <v>122</v>
      </c>
      <c r="AZ21" s="55"/>
      <c r="BA21" s="55" t="s">
        <v>100</v>
      </c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</row>
    <row r="22" spans="1:130" s="56" customFormat="1" ht="30">
      <c r="A22" s="103">
        <v>6</v>
      </c>
      <c r="B22" s="104" t="s">
        <v>221</v>
      </c>
      <c r="C22" s="105" t="s">
        <v>65</v>
      </c>
      <c r="D22" s="98" t="s">
        <v>224</v>
      </c>
      <c r="E22" s="103">
        <v>1969</v>
      </c>
      <c r="F22" s="101" t="s">
        <v>146</v>
      </c>
      <c r="G22" s="106" t="s">
        <v>56</v>
      </c>
      <c r="H22" s="106" t="s">
        <v>77</v>
      </c>
      <c r="I22" s="104" t="s">
        <v>66</v>
      </c>
      <c r="J22" s="99" t="s">
        <v>209</v>
      </c>
      <c r="K22" s="103">
        <v>25</v>
      </c>
      <c r="L22" s="103">
        <v>23</v>
      </c>
      <c r="M22" s="105" t="s">
        <v>67</v>
      </c>
      <c r="N22" s="103">
        <v>2015</v>
      </c>
      <c r="O22" s="57"/>
      <c r="P22" s="55"/>
      <c r="Q22" s="55"/>
      <c r="R22" s="55"/>
      <c r="S22" s="55"/>
      <c r="T22" s="55"/>
      <c r="U22" s="55"/>
      <c r="V22" s="55"/>
      <c r="W22" s="55"/>
      <c r="X22" s="55"/>
      <c r="Y22" s="55">
        <v>2005</v>
      </c>
      <c r="Z22" s="55"/>
      <c r="AA22" s="55"/>
      <c r="AB22" s="55">
        <v>1915</v>
      </c>
      <c r="AC22" s="55"/>
      <c r="AD22" s="55">
        <v>5</v>
      </c>
      <c r="AE22" s="55"/>
      <c r="AF22" s="55">
        <v>2000</v>
      </c>
      <c r="AG22" s="55"/>
      <c r="AH22" s="55"/>
      <c r="AI22" s="55"/>
      <c r="AJ22" s="55"/>
      <c r="AK22" s="55"/>
      <c r="AL22" s="55"/>
      <c r="AM22" s="55" t="s">
        <v>167</v>
      </c>
      <c r="AN22" s="55"/>
      <c r="AO22" s="55" t="s">
        <v>124</v>
      </c>
      <c r="AP22" s="55"/>
      <c r="AQ22" s="55"/>
      <c r="AR22" s="55"/>
      <c r="AS22" s="55"/>
      <c r="AT22" s="55"/>
      <c r="AU22" s="169"/>
      <c r="AV22" s="55"/>
      <c r="AW22" s="55"/>
      <c r="AX22" s="55" t="s">
        <v>125</v>
      </c>
      <c r="AY22" s="55" t="s">
        <v>126</v>
      </c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</row>
    <row r="23" spans="1:130" s="56" customFormat="1" ht="30">
      <c r="A23" s="103">
        <v>7</v>
      </c>
      <c r="B23" s="104" t="s">
        <v>222</v>
      </c>
      <c r="C23" s="105" t="s">
        <v>65</v>
      </c>
      <c r="D23" s="98" t="s">
        <v>225</v>
      </c>
      <c r="E23" s="103">
        <v>1970</v>
      </c>
      <c r="F23" s="101" t="s">
        <v>146</v>
      </c>
      <c r="G23" s="106" t="s">
        <v>58</v>
      </c>
      <c r="H23" s="106" t="s">
        <v>95</v>
      </c>
      <c r="I23" s="104" t="s">
        <v>66</v>
      </c>
      <c r="J23" s="99" t="s">
        <v>220</v>
      </c>
      <c r="K23" s="103">
        <v>30</v>
      </c>
      <c r="L23" s="103">
        <v>24</v>
      </c>
      <c r="M23" s="105" t="s">
        <v>67</v>
      </c>
      <c r="N23" s="103">
        <v>2015</v>
      </c>
      <c r="O23" s="57"/>
      <c r="P23" s="55"/>
      <c r="Q23" s="55"/>
      <c r="R23" s="55"/>
      <c r="S23" s="55"/>
      <c r="T23" s="55"/>
      <c r="U23" s="55"/>
      <c r="V23" s="55"/>
      <c r="W23" s="55"/>
      <c r="X23" s="55"/>
      <c r="Y23" s="55">
        <v>2006</v>
      </c>
      <c r="Z23" s="55"/>
      <c r="AA23" s="55"/>
      <c r="AB23" s="55">
        <v>1916</v>
      </c>
      <c r="AC23" s="55"/>
      <c r="AD23" s="55">
        <v>6</v>
      </c>
      <c r="AE23" s="55"/>
      <c r="AF23" s="55">
        <v>2001</v>
      </c>
      <c r="AG23" s="55"/>
      <c r="AH23" s="55"/>
      <c r="AI23" s="55"/>
      <c r="AJ23" s="55"/>
      <c r="AK23" s="55"/>
      <c r="AL23" s="55"/>
      <c r="AM23" s="55" t="s">
        <v>127</v>
      </c>
      <c r="AN23" s="55"/>
      <c r="AO23" s="55" t="s">
        <v>128</v>
      </c>
      <c r="AP23" s="55"/>
      <c r="AQ23" s="55"/>
      <c r="AR23" s="55"/>
      <c r="AS23" s="55"/>
      <c r="AT23" s="55"/>
      <c r="AU23" s="169"/>
      <c r="AV23" s="55"/>
      <c r="AW23" s="55"/>
      <c r="AX23" s="55" t="s">
        <v>129</v>
      </c>
      <c r="AY23" s="55" t="s">
        <v>100</v>
      </c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</row>
    <row r="24" spans="1:130" s="56" customFormat="1" ht="25.5">
      <c r="A24" s="103">
        <v>8</v>
      </c>
      <c r="B24" s="104" t="s">
        <v>223</v>
      </c>
      <c r="C24" s="105" t="s">
        <v>65</v>
      </c>
      <c r="D24" s="98" t="s">
        <v>227</v>
      </c>
      <c r="E24" s="103">
        <v>1964</v>
      </c>
      <c r="F24" s="101" t="s">
        <v>146</v>
      </c>
      <c r="G24" s="106" t="s">
        <v>54</v>
      </c>
      <c r="H24" s="106" t="s">
        <v>125</v>
      </c>
      <c r="I24" s="104" t="s">
        <v>66</v>
      </c>
      <c r="J24" s="99" t="s">
        <v>209</v>
      </c>
      <c r="K24" s="103">
        <v>31</v>
      </c>
      <c r="L24" s="103">
        <v>31</v>
      </c>
      <c r="M24" s="105" t="s">
        <v>67</v>
      </c>
      <c r="N24" s="103">
        <v>2013</v>
      </c>
      <c r="O24" s="57"/>
      <c r="P24" s="55"/>
      <c r="Q24" s="55"/>
      <c r="R24" s="55"/>
      <c r="S24" s="55"/>
      <c r="T24" s="55"/>
      <c r="U24" s="55"/>
      <c r="V24" s="55"/>
      <c r="W24" s="55"/>
      <c r="X24" s="55"/>
      <c r="Y24" s="55">
        <v>2007</v>
      </c>
      <c r="Z24" s="55"/>
      <c r="AA24" s="55"/>
      <c r="AB24" s="55">
        <v>1917</v>
      </c>
      <c r="AC24" s="55"/>
      <c r="AD24" s="55">
        <v>7</v>
      </c>
      <c r="AE24" s="55"/>
      <c r="AF24" s="55">
        <v>2002</v>
      </c>
      <c r="AG24" s="55"/>
      <c r="AH24" s="55"/>
      <c r="AI24" s="55"/>
      <c r="AJ24" s="55"/>
      <c r="AK24" s="55"/>
      <c r="AL24" s="55"/>
      <c r="AM24" s="55" t="s">
        <v>130</v>
      </c>
      <c r="AN24" s="55"/>
      <c r="AO24" s="55" t="s">
        <v>131</v>
      </c>
      <c r="AP24" s="55"/>
      <c r="AQ24" s="55"/>
      <c r="AR24" s="55"/>
      <c r="AS24" s="55"/>
      <c r="AT24" s="55"/>
      <c r="AU24" s="169"/>
      <c r="AV24" s="55"/>
      <c r="AW24" s="55"/>
      <c r="AX24" s="55" t="s">
        <v>100</v>
      </c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</row>
    <row r="25" spans="1:130" s="56" customFormat="1" ht="25.5">
      <c r="A25" s="103">
        <v>9</v>
      </c>
      <c r="B25" s="104" t="s">
        <v>323</v>
      </c>
      <c r="C25" s="105" t="s">
        <v>65</v>
      </c>
      <c r="D25" s="98" t="s">
        <v>308</v>
      </c>
      <c r="E25" s="103">
        <v>1985</v>
      </c>
      <c r="F25" s="101" t="s">
        <v>146</v>
      </c>
      <c r="G25" s="106" t="s">
        <v>54</v>
      </c>
      <c r="H25" s="106" t="s">
        <v>91</v>
      </c>
      <c r="I25" s="104" t="s">
        <v>66</v>
      </c>
      <c r="J25" s="99" t="s">
        <v>209</v>
      </c>
      <c r="K25" s="103">
        <v>10</v>
      </c>
      <c r="L25" s="103">
        <v>5</v>
      </c>
      <c r="M25" s="105" t="s">
        <v>84</v>
      </c>
      <c r="N25" s="103">
        <v>2013</v>
      </c>
      <c r="O25" s="57"/>
      <c r="P25" s="55"/>
      <c r="Q25" s="55"/>
      <c r="R25" s="55"/>
      <c r="S25" s="55"/>
      <c r="T25" s="55"/>
      <c r="U25" s="55"/>
      <c r="V25" s="55"/>
      <c r="W25" s="55"/>
      <c r="X25" s="55"/>
      <c r="Y25" s="55">
        <v>2008</v>
      </c>
      <c r="Z25" s="55"/>
      <c r="AA25" s="55"/>
      <c r="AB25" s="55">
        <v>1918</v>
      </c>
      <c r="AC25" s="55"/>
      <c r="AD25" s="55">
        <v>8</v>
      </c>
      <c r="AE25" s="55"/>
      <c r="AF25" s="55">
        <v>2003</v>
      </c>
      <c r="AG25" s="55"/>
      <c r="AH25" s="55"/>
      <c r="AI25" s="55"/>
      <c r="AJ25" s="55"/>
      <c r="AK25" s="55"/>
      <c r="AL25" s="55"/>
      <c r="AM25" s="55" t="s">
        <v>132</v>
      </c>
      <c r="AN25" s="55"/>
      <c r="AO25" s="55" t="s">
        <v>133</v>
      </c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</row>
    <row r="26" spans="1:130" s="56" customFormat="1" ht="25.5">
      <c r="A26" s="103">
        <v>10</v>
      </c>
      <c r="B26" s="104" t="s">
        <v>229</v>
      </c>
      <c r="C26" s="105" t="s">
        <v>65</v>
      </c>
      <c r="D26" s="98" t="s">
        <v>245</v>
      </c>
      <c r="E26" s="103">
        <v>1979</v>
      </c>
      <c r="F26" s="101" t="s">
        <v>146</v>
      </c>
      <c r="G26" s="106" t="s">
        <v>55</v>
      </c>
      <c r="H26" s="106" t="s">
        <v>108</v>
      </c>
      <c r="I26" s="104" t="s">
        <v>66</v>
      </c>
      <c r="J26" s="99" t="s">
        <v>209</v>
      </c>
      <c r="K26" s="103">
        <v>19</v>
      </c>
      <c r="L26" s="103">
        <v>11</v>
      </c>
      <c r="M26" s="105" t="s">
        <v>84</v>
      </c>
      <c r="N26" s="103">
        <v>2014</v>
      </c>
      <c r="O26" s="57"/>
      <c r="P26" s="55"/>
      <c r="Q26" s="55"/>
      <c r="R26" s="55"/>
      <c r="S26" s="55"/>
      <c r="T26" s="55"/>
      <c r="U26" s="55"/>
      <c r="V26" s="55"/>
      <c r="W26" s="55"/>
      <c r="X26" s="55"/>
      <c r="Y26" s="55">
        <v>2009</v>
      </c>
      <c r="Z26" s="55"/>
      <c r="AA26" s="55"/>
      <c r="AB26" s="55">
        <v>1919</v>
      </c>
      <c r="AC26" s="55"/>
      <c r="AD26" s="55">
        <v>9</v>
      </c>
      <c r="AE26" s="55"/>
      <c r="AF26" s="55">
        <v>2004</v>
      </c>
      <c r="AG26" s="55"/>
      <c r="AH26" s="55"/>
      <c r="AI26" s="55"/>
      <c r="AJ26" s="55"/>
      <c r="AK26" s="55"/>
      <c r="AL26" s="55"/>
      <c r="AM26" s="55" t="s">
        <v>134</v>
      </c>
      <c r="AN26" s="55"/>
      <c r="AO26" s="55" t="s">
        <v>135</v>
      </c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</row>
    <row r="27" spans="1:130" s="56" customFormat="1" ht="25.5">
      <c r="A27" s="103">
        <v>11</v>
      </c>
      <c r="B27" s="104" t="s">
        <v>230</v>
      </c>
      <c r="C27" s="105" t="s">
        <v>65</v>
      </c>
      <c r="D27" s="98" t="s">
        <v>246</v>
      </c>
      <c r="E27" s="103">
        <v>1973</v>
      </c>
      <c r="F27" s="101" t="s">
        <v>146</v>
      </c>
      <c r="G27" s="106" t="s">
        <v>55</v>
      </c>
      <c r="H27" s="106" t="s">
        <v>108</v>
      </c>
      <c r="I27" s="104" t="s">
        <v>66</v>
      </c>
      <c r="J27" s="99" t="s">
        <v>231</v>
      </c>
      <c r="K27" s="103">
        <v>22</v>
      </c>
      <c r="L27" s="103">
        <v>16</v>
      </c>
      <c r="M27" s="105" t="s">
        <v>84</v>
      </c>
      <c r="N27" s="103">
        <v>2014</v>
      </c>
      <c r="O27" s="57"/>
      <c r="P27" s="55"/>
      <c r="Q27" s="55"/>
      <c r="R27" s="55"/>
      <c r="S27" s="55"/>
      <c r="T27" s="55"/>
      <c r="U27" s="55"/>
      <c r="V27" s="55"/>
      <c r="W27" s="55"/>
      <c r="X27" s="55"/>
      <c r="Y27" s="55">
        <v>2010</v>
      </c>
      <c r="Z27" s="55"/>
      <c r="AA27" s="55"/>
      <c r="AB27" s="55">
        <v>1920</v>
      </c>
      <c r="AC27" s="55"/>
      <c r="AD27" s="55">
        <v>10</v>
      </c>
      <c r="AE27" s="55"/>
      <c r="AF27" s="55">
        <v>2005</v>
      </c>
      <c r="AG27" s="55"/>
      <c r="AH27" s="55"/>
      <c r="AI27" s="55"/>
      <c r="AJ27" s="55"/>
      <c r="AK27" s="55"/>
      <c r="AL27" s="55"/>
      <c r="AM27" s="55" t="s">
        <v>136</v>
      </c>
      <c r="AN27" s="55"/>
      <c r="AO27" s="55" t="s">
        <v>137</v>
      </c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</row>
    <row r="28" spans="1:130" s="56" customFormat="1" ht="25.5">
      <c r="A28" s="103">
        <v>12</v>
      </c>
      <c r="B28" s="104" t="s">
        <v>232</v>
      </c>
      <c r="C28" s="105" t="s">
        <v>65</v>
      </c>
      <c r="D28" s="98" t="s">
        <v>247</v>
      </c>
      <c r="E28" s="103">
        <v>1968</v>
      </c>
      <c r="F28" s="101" t="s">
        <v>146</v>
      </c>
      <c r="G28" s="106" t="s">
        <v>54</v>
      </c>
      <c r="H28" s="106" t="s">
        <v>107</v>
      </c>
      <c r="I28" s="104" t="s">
        <v>66</v>
      </c>
      <c r="J28" s="99" t="s">
        <v>220</v>
      </c>
      <c r="K28" s="103">
        <v>27</v>
      </c>
      <c r="L28" s="103">
        <v>25</v>
      </c>
      <c r="M28" s="105" t="s">
        <v>84</v>
      </c>
      <c r="N28" s="103">
        <v>2015</v>
      </c>
      <c r="O28" s="57"/>
      <c r="P28" s="55"/>
      <c r="Q28" s="55"/>
      <c r="R28" s="55"/>
      <c r="S28" s="55"/>
      <c r="T28" s="55"/>
      <c r="U28" s="55"/>
      <c r="V28" s="55"/>
      <c r="W28" s="55"/>
      <c r="X28" s="55"/>
      <c r="Y28" s="55">
        <v>2011</v>
      </c>
      <c r="Z28" s="55"/>
      <c r="AA28" s="55"/>
      <c r="AB28" s="55">
        <v>1921</v>
      </c>
      <c r="AC28" s="55"/>
      <c r="AD28" s="55">
        <v>11</v>
      </c>
      <c r="AE28" s="55"/>
      <c r="AF28" s="55">
        <v>2006</v>
      </c>
      <c r="AG28" s="55"/>
      <c r="AH28" s="55"/>
      <c r="AI28" s="55"/>
      <c r="AJ28" s="55"/>
      <c r="AK28" s="55"/>
      <c r="AL28" s="55"/>
      <c r="AM28" s="55" t="s">
        <v>138</v>
      </c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</row>
    <row r="29" spans="1:130" s="56" customFormat="1" ht="25.5">
      <c r="A29" s="103">
        <v>13</v>
      </c>
      <c r="B29" s="104" t="s">
        <v>233</v>
      </c>
      <c r="C29" s="105" t="s">
        <v>65</v>
      </c>
      <c r="D29" s="98" t="s">
        <v>248</v>
      </c>
      <c r="E29" s="103">
        <v>1976</v>
      </c>
      <c r="F29" s="101" t="s">
        <v>146</v>
      </c>
      <c r="G29" s="106" t="s">
        <v>57</v>
      </c>
      <c r="H29" s="106" t="s">
        <v>78</v>
      </c>
      <c r="I29" s="104" t="s">
        <v>66</v>
      </c>
      <c r="J29" s="99" t="s">
        <v>209</v>
      </c>
      <c r="K29" s="103">
        <v>18</v>
      </c>
      <c r="L29" s="103">
        <v>17</v>
      </c>
      <c r="M29" s="105" t="s">
        <v>84</v>
      </c>
      <c r="N29" s="103">
        <v>2015</v>
      </c>
      <c r="O29" s="57"/>
      <c r="P29" s="55"/>
      <c r="Q29" s="55"/>
      <c r="R29" s="55"/>
      <c r="S29" s="55"/>
      <c r="T29" s="55"/>
      <c r="U29" s="55"/>
      <c r="V29" s="55"/>
      <c r="W29" s="55"/>
      <c r="X29" s="55"/>
      <c r="Y29" s="55">
        <v>2012</v>
      </c>
      <c r="Z29" s="55"/>
      <c r="AA29" s="55"/>
      <c r="AB29" s="55">
        <v>1922</v>
      </c>
      <c r="AC29" s="55"/>
      <c r="AD29" s="55">
        <v>12</v>
      </c>
      <c r="AE29" s="55"/>
      <c r="AF29" s="55">
        <v>2007</v>
      </c>
      <c r="AG29" s="55"/>
      <c r="AH29" s="55"/>
      <c r="AI29" s="55"/>
      <c r="AJ29" s="55"/>
      <c r="AK29" s="55"/>
      <c r="AL29" s="55"/>
      <c r="AM29" s="55" t="s">
        <v>139</v>
      </c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</row>
    <row r="30" spans="1:130" s="56" customFormat="1" ht="25.5">
      <c r="A30" s="103">
        <v>14</v>
      </c>
      <c r="B30" s="104" t="s">
        <v>234</v>
      </c>
      <c r="C30" s="105" t="s">
        <v>65</v>
      </c>
      <c r="D30" s="98" t="s">
        <v>249</v>
      </c>
      <c r="E30" s="103">
        <v>1984</v>
      </c>
      <c r="F30" s="101" t="s">
        <v>146</v>
      </c>
      <c r="G30" s="106" t="s">
        <v>57</v>
      </c>
      <c r="H30" s="106" t="s">
        <v>78</v>
      </c>
      <c r="I30" s="104" t="s">
        <v>66</v>
      </c>
      <c r="J30" s="99" t="s">
        <v>209</v>
      </c>
      <c r="K30" s="103">
        <v>12</v>
      </c>
      <c r="L30" s="103">
        <v>5</v>
      </c>
      <c r="M30" s="105" t="s">
        <v>115</v>
      </c>
      <c r="N30" s="103"/>
      <c r="O30" s="57"/>
      <c r="P30" s="55"/>
      <c r="Q30" s="55"/>
      <c r="R30" s="55"/>
      <c r="S30" s="55"/>
      <c r="T30" s="55"/>
      <c r="U30" s="55"/>
      <c r="V30" s="55"/>
      <c r="W30" s="55"/>
      <c r="X30" s="55"/>
      <c r="Y30" s="55">
        <v>2013</v>
      </c>
      <c r="Z30" s="55"/>
      <c r="AA30" s="55"/>
      <c r="AB30" s="55">
        <v>1923</v>
      </c>
      <c r="AC30" s="55"/>
      <c r="AD30" s="55">
        <v>13</v>
      </c>
      <c r="AE30" s="55"/>
      <c r="AF30" s="55">
        <v>2008</v>
      </c>
      <c r="AG30" s="55"/>
      <c r="AH30" s="55"/>
      <c r="AI30" s="55"/>
      <c r="AJ30" s="55"/>
      <c r="AK30" s="55"/>
      <c r="AL30" s="55"/>
      <c r="AM30" s="55" t="s">
        <v>140</v>
      </c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</row>
    <row r="31" spans="1:130" s="56" customFormat="1" ht="25.5">
      <c r="A31" s="103">
        <v>15</v>
      </c>
      <c r="B31" s="104" t="s">
        <v>228</v>
      </c>
      <c r="C31" s="105" t="s">
        <v>65</v>
      </c>
      <c r="D31" s="98" t="s">
        <v>250</v>
      </c>
      <c r="E31" s="103">
        <v>1983</v>
      </c>
      <c r="F31" s="101" t="s">
        <v>146</v>
      </c>
      <c r="G31" s="106" t="s">
        <v>52</v>
      </c>
      <c r="H31" s="106" t="s">
        <v>73</v>
      </c>
      <c r="I31" s="104" t="s">
        <v>66</v>
      </c>
      <c r="J31" s="99" t="s">
        <v>322</v>
      </c>
      <c r="K31" s="103">
        <v>13</v>
      </c>
      <c r="L31" s="103">
        <v>1</v>
      </c>
      <c r="M31" s="105" t="s">
        <v>84</v>
      </c>
      <c r="N31" s="103">
        <v>2012</v>
      </c>
      <c r="O31" s="57"/>
      <c r="P31" s="55"/>
      <c r="Q31" s="55"/>
      <c r="R31" s="55"/>
      <c r="S31" s="55"/>
      <c r="T31" s="55"/>
      <c r="U31" s="55"/>
      <c r="V31" s="55"/>
      <c r="W31" s="55"/>
      <c r="X31" s="55"/>
      <c r="Y31" s="55">
        <v>2014</v>
      </c>
      <c r="Z31" s="55"/>
      <c r="AA31" s="55"/>
      <c r="AB31" s="55">
        <v>1924</v>
      </c>
      <c r="AC31" s="55"/>
      <c r="AD31" s="55">
        <v>14</v>
      </c>
      <c r="AE31" s="55"/>
      <c r="AF31" s="55">
        <v>2009</v>
      </c>
      <c r="AG31" s="55"/>
      <c r="AH31" s="55"/>
      <c r="AI31" s="55"/>
      <c r="AJ31" s="55"/>
      <c r="AK31" s="55"/>
      <c r="AL31" s="55"/>
      <c r="AM31" s="55" t="s">
        <v>141</v>
      </c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</row>
    <row r="32" spans="1:130" s="56" customFormat="1" ht="25.5">
      <c r="A32" s="103">
        <v>16</v>
      </c>
      <c r="B32" s="104" t="s">
        <v>235</v>
      </c>
      <c r="C32" s="105" t="s">
        <v>65</v>
      </c>
      <c r="D32" s="98" t="s">
        <v>251</v>
      </c>
      <c r="E32" s="103">
        <v>1966</v>
      </c>
      <c r="F32" s="101" t="s">
        <v>146</v>
      </c>
      <c r="G32" s="106" t="s">
        <v>52</v>
      </c>
      <c r="H32" s="106" t="s">
        <v>73</v>
      </c>
      <c r="I32" s="104" t="s">
        <v>66</v>
      </c>
      <c r="J32" s="99" t="s">
        <v>209</v>
      </c>
      <c r="K32" s="103">
        <v>33</v>
      </c>
      <c r="L32" s="103">
        <v>33</v>
      </c>
      <c r="M32" s="105" t="s">
        <v>84</v>
      </c>
      <c r="N32" s="103">
        <v>2014</v>
      </c>
      <c r="O32" s="57"/>
      <c r="P32" s="55"/>
      <c r="Q32" s="55"/>
      <c r="R32" s="55"/>
      <c r="S32" s="55"/>
      <c r="T32" s="55"/>
      <c r="U32" s="55"/>
      <c r="V32" s="55"/>
      <c r="W32" s="55"/>
      <c r="X32" s="55"/>
      <c r="Y32" s="55">
        <v>2015</v>
      </c>
      <c r="Z32" s="55"/>
      <c r="AA32" s="55"/>
      <c r="AB32" s="55">
        <v>1925</v>
      </c>
      <c r="AC32" s="55"/>
      <c r="AD32" s="55">
        <v>15</v>
      </c>
      <c r="AE32" s="55"/>
      <c r="AF32" s="55">
        <v>2010</v>
      </c>
      <c r="AG32" s="55"/>
      <c r="AH32" s="55"/>
      <c r="AI32" s="55"/>
      <c r="AJ32" s="55"/>
      <c r="AK32" s="55"/>
      <c r="AL32" s="55"/>
      <c r="AM32" s="55" t="s">
        <v>142</v>
      </c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</row>
    <row r="33" spans="1:130" s="56" customFormat="1" ht="25.5">
      <c r="A33" s="103">
        <v>17</v>
      </c>
      <c r="B33" s="104" t="s">
        <v>236</v>
      </c>
      <c r="C33" s="105" t="s">
        <v>65</v>
      </c>
      <c r="D33" s="98" t="s">
        <v>252</v>
      </c>
      <c r="E33" s="103">
        <v>1969</v>
      </c>
      <c r="F33" s="101" t="s">
        <v>146</v>
      </c>
      <c r="G33" s="106" t="s">
        <v>52</v>
      </c>
      <c r="H33" s="106" t="s">
        <v>73</v>
      </c>
      <c r="I33" s="104" t="s">
        <v>66</v>
      </c>
      <c r="J33" s="99" t="s">
        <v>209</v>
      </c>
      <c r="K33" s="103">
        <v>30</v>
      </c>
      <c r="L33" s="103">
        <v>29</v>
      </c>
      <c r="M33" s="105" t="s">
        <v>84</v>
      </c>
      <c r="N33" s="103">
        <v>2014</v>
      </c>
      <c r="O33" s="57"/>
      <c r="P33" s="55"/>
      <c r="Q33" s="55"/>
      <c r="R33" s="55"/>
      <c r="S33" s="55"/>
      <c r="T33" s="55"/>
      <c r="U33" s="55"/>
      <c r="V33" s="55"/>
      <c r="W33" s="55"/>
      <c r="X33" s="55"/>
      <c r="Y33" s="55">
        <v>2016</v>
      </c>
      <c r="Z33" s="55"/>
      <c r="AA33" s="55"/>
      <c r="AB33" s="55">
        <v>1926</v>
      </c>
      <c r="AC33" s="55"/>
      <c r="AD33" s="55">
        <v>16</v>
      </c>
      <c r="AE33" s="55"/>
      <c r="AF33" s="55">
        <v>2011</v>
      </c>
      <c r="AG33" s="55"/>
      <c r="AH33" s="55"/>
      <c r="AI33" s="55"/>
      <c r="AJ33" s="55"/>
      <c r="AK33" s="55"/>
      <c r="AL33" s="55"/>
      <c r="AM33" s="55" t="s">
        <v>143</v>
      </c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</row>
    <row r="34" spans="1:130" s="56" customFormat="1" ht="25.5">
      <c r="A34" s="103">
        <v>18</v>
      </c>
      <c r="B34" s="104" t="s">
        <v>237</v>
      </c>
      <c r="C34" s="105" t="s">
        <v>65</v>
      </c>
      <c r="D34" s="98" t="s">
        <v>253</v>
      </c>
      <c r="E34" s="103">
        <v>1962</v>
      </c>
      <c r="F34" s="101" t="s">
        <v>146</v>
      </c>
      <c r="G34" s="106" t="s">
        <v>52</v>
      </c>
      <c r="H34" s="106" t="s">
        <v>73</v>
      </c>
      <c r="I34" s="104" t="s">
        <v>83</v>
      </c>
      <c r="J34" s="99" t="s">
        <v>238</v>
      </c>
      <c r="K34" s="103">
        <v>36</v>
      </c>
      <c r="L34" s="103">
        <v>36</v>
      </c>
      <c r="M34" s="105" t="s">
        <v>84</v>
      </c>
      <c r="N34" s="103">
        <v>2015</v>
      </c>
      <c r="O34" s="57"/>
      <c r="P34" s="55"/>
      <c r="Q34" s="55"/>
      <c r="R34" s="55"/>
      <c r="S34" s="55"/>
      <c r="T34" s="55"/>
      <c r="U34" s="55"/>
      <c r="V34" s="55"/>
      <c r="W34" s="55"/>
      <c r="X34" s="55"/>
      <c r="Y34" s="55">
        <v>2017</v>
      </c>
      <c r="Z34" s="55"/>
      <c r="AA34" s="55"/>
      <c r="AB34" s="55">
        <v>1927</v>
      </c>
      <c r="AC34" s="55"/>
      <c r="AD34" s="55">
        <v>17</v>
      </c>
      <c r="AE34" s="55"/>
      <c r="AF34" s="55">
        <v>2012</v>
      </c>
      <c r="AG34" s="55"/>
      <c r="AH34" s="55"/>
      <c r="AI34" s="55"/>
      <c r="AJ34" s="55"/>
      <c r="AK34" s="55"/>
      <c r="AL34" s="55"/>
      <c r="AM34" s="55" t="s">
        <v>144</v>
      </c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</row>
    <row r="35" spans="1:130" s="56" customFormat="1" ht="25.5">
      <c r="A35" s="103">
        <v>19</v>
      </c>
      <c r="B35" s="104" t="s">
        <v>239</v>
      </c>
      <c r="C35" s="105" t="s">
        <v>65</v>
      </c>
      <c r="D35" s="98" t="s">
        <v>254</v>
      </c>
      <c r="E35" s="103">
        <v>1966</v>
      </c>
      <c r="F35" s="101" t="s">
        <v>146</v>
      </c>
      <c r="G35" s="106" t="s">
        <v>52</v>
      </c>
      <c r="H35" s="106" t="s">
        <v>73</v>
      </c>
      <c r="I35" s="104" t="s">
        <v>66</v>
      </c>
      <c r="J35" s="99" t="s">
        <v>209</v>
      </c>
      <c r="K35" s="103">
        <v>32</v>
      </c>
      <c r="L35" s="103">
        <v>29</v>
      </c>
      <c r="M35" s="105" t="s">
        <v>84</v>
      </c>
      <c r="N35" s="103">
        <v>2014</v>
      </c>
      <c r="O35" s="57"/>
      <c r="P35" s="55"/>
      <c r="Q35" s="55"/>
      <c r="R35" s="55"/>
      <c r="S35" s="55"/>
      <c r="T35" s="55"/>
      <c r="U35" s="55"/>
      <c r="V35" s="55"/>
      <c r="W35" s="55"/>
      <c r="X35" s="55"/>
      <c r="Y35" s="55">
        <v>2018</v>
      </c>
      <c r="Z35" s="55"/>
      <c r="AA35" s="55"/>
      <c r="AB35" s="55">
        <v>1928</v>
      </c>
      <c r="AC35" s="55"/>
      <c r="AD35" s="55">
        <v>18</v>
      </c>
      <c r="AE35" s="55"/>
      <c r="AF35" s="55">
        <v>2013</v>
      </c>
      <c r="AG35" s="55"/>
      <c r="AH35" s="55"/>
      <c r="AI35" s="55"/>
      <c r="AJ35" s="55"/>
      <c r="AK35" s="55"/>
      <c r="AL35" s="55"/>
      <c r="AM35" s="55" t="s">
        <v>145</v>
      </c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</row>
    <row r="36" spans="1:130" s="56" customFormat="1" ht="25.5">
      <c r="A36" s="103">
        <v>20</v>
      </c>
      <c r="B36" s="104" t="s">
        <v>240</v>
      </c>
      <c r="C36" s="105" t="s">
        <v>65</v>
      </c>
      <c r="D36" s="98" t="s">
        <v>255</v>
      </c>
      <c r="E36" s="103">
        <v>1973</v>
      </c>
      <c r="F36" s="101" t="s">
        <v>146</v>
      </c>
      <c r="G36" s="106" t="s">
        <v>52</v>
      </c>
      <c r="H36" s="106" t="s">
        <v>73</v>
      </c>
      <c r="I36" s="104" t="s">
        <v>83</v>
      </c>
      <c r="J36" s="99" t="s">
        <v>238</v>
      </c>
      <c r="K36" s="103">
        <v>26</v>
      </c>
      <c r="L36" s="103">
        <v>22</v>
      </c>
      <c r="M36" s="105" t="s">
        <v>84</v>
      </c>
      <c r="N36" s="103">
        <v>2015</v>
      </c>
      <c r="O36" s="57"/>
      <c r="P36" s="55"/>
      <c r="Q36" s="55"/>
      <c r="R36" s="55"/>
      <c r="S36" s="55"/>
      <c r="T36" s="55"/>
      <c r="U36" s="55"/>
      <c r="V36" s="55"/>
      <c r="W36" s="55"/>
      <c r="X36" s="55"/>
      <c r="Y36" s="55">
        <v>2019</v>
      </c>
      <c r="Z36" s="55"/>
      <c r="AA36" s="55"/>
      <c r="AB36" s="55">
        <v>1929</v>
      </c>
      <c r="AC36" s="55"/>
      <c r="AD36" s="55">
        <v>19</v>
      </c>
      <c r="AE36" s="55"/>
      <c r="AF36" s="55">
        <v>2014</v>
      </c>
      <c r="AG36" s="55"/>
      <c r="AH36" s="55"/>
      <c r="AI36" s="55"/>
      <c r="AJ36" s="55"/>
      <c r="AK36" s="55"/>
      <c r="AL36" s="55"/>
      <c r="AM36" s="55" t="s">
        <v>146</v>
      </c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</row>
    <row r="37" spans="1:130" s="56" customFormat="1" ht="25.5">
      <c r="A37" s="103">
        <v>21</v>
      </c>
      <c r="B37" s="104" t="s">
        <v>241</v>
      </c>
      <c r="C37" s="105" t="s">
        <v>65</v>
      </c>
      <c r="D37" s="98" t="s">
        <v>256</v>
      </c>
      <c r="E37" s="103">
        <v>1973</v>
      </c>
      <c r="F37" s="101" t="s">
        <v>138</v>
      </c>
      <c r="G37" s="106"/>
      <c r="H37" s="106"/>
      <c r="I37" s="104" t="s">
        <v>83</v>
      </c>
      <c r="J37" s="99" t="s">
        <v>238</v>
      </c>
      <c r="K37" s="103">
        <v>25</v>
      </c>
      <c r="L37" s="103">
        <v>22</v>
      </c>
      <c r="M37" s="105" t="s">
        <v>84</v>
      </c>
      <c r="N37" s="103">
        <v>2012</v>
      </c>
      <c r="O37" s="57"/>
      <c r="P37" s="55"/>
      <c r="Q37" s="55"/>
      <c r="R37" s="55"/>
      <c r="S37" s="55"/>
      <c r="T37" s="55"/>
      <c r="U37" s="55"/>
      <c r="V37" s="55"/>
      <c r="W37" s="55"/>
      <c r="X37" s="55"/>
      <c r="Y37" s="55">
        <v>2020</v>
      </c>
      <c r="Z37" s="55"/>
      <c r="AA37" s="55"/>
      <c r="AB37" s="55">
        <v>1930</v>
      </c>
      <c r="AC37" s="55"/>
      <c r="AD37" s="55">
        <v>20</v>
      </c>
      <c r="AE37" s="55"/>
      <c r="AF37" s="55">
        <v>2015</v>
      </c>
      <c r="AG37" s="55"/>
      <c r="AH37" s="55"/>
      <c r="AI37" s="55"/>
      <c r="AJ37" s="55"/>
      <c r="AK37" s="55"/>
      <c r="AL37" s="55"/>
      <c r="AM37" s="55" t="s">
        <v>147</v>
      </c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</row>
    <row r="38" spans="1:130" s="56" customFormat="1" ht="25.5">
      <c r="A38" s="103">
        <v>22</v>
      </c>
      <c r="B38" s="104" t="s">
        <v>242</v>
      </c>
      <c r="C38" s="105" t="s">
        <v>65</v>
      </c>
      <c r="D38" s="98" t="s">
        <v>257</v>
      </c>
      <c r="E38" s="103">
        <v>1992</v>
      </c>
      <c r="F38" s="101" t="s">
        <v>138</v>
      </c>
      <c r="G38" s="106"/>
      <c r="H38" s="106"/>
      <c r="I38" s="104" t="s">
        <v>66</v>
      </c>
      <c r="J38" s="99" t="s">
        <v>209</v>
      </c>
      <c r="K38" s="103">
        <v>3</v>
      </c>
      <c r="L38" s="103">
        <v>3</v>
      </c>
      <c r="M38" s="105" t="s">
        <v>165</v>
      </c>
      <c r="N38" s="103">
        <v>2016</v>
      </c>
      <c r="O38" s="57"/>
      <c r="P38" s="55"/>
      <c r="Q38" s="55"/>
      <c r="R38" s="55"/>
      <c r="S38" s="55"/>
      <c r="T38" s="55"/>
      <c r="U38" s="55"/>
      <c r="V38" s="55"/>
      <c r="W38" s="55"/>
      <c r="X38" s="55"/>
      <c r="Y38" s="55">
        <v>2021</v>
      </c>
      <c r="Z38" s="55"/>
      <c r="AA38" s="55"/>
      <c r="AB38" s="55">
        <v>1931</v>
      </c>
      <c r="AC38" s="55"/>
      <c r="AD38" s="55">
        <v>21</v>
      </c>
      <c r="AE38" s="55"/>
      <c r="AF38" s="55">
        <v>2016</v>
      </c>
      <c r="AG38" s="55"/>
      <c r="AH38" s="55"/>
      <c r="AI38" s="55"/>
      <c r="AJ38" s="55"/>
      <c r="AK38" s="55"/>
      <c r="AL38" s="55"/>
      <c r="AM38" s="55" t="s">
        <v>148</v>
      </c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</row>
    <row r="39" spans="1:130" s="56" customFormat="1" ht="25.5">
      <c r="A39" s="103">
        <v>23</v>
      </c>
      <c r="B39" s="104" t="s">
        <v>243</v>
      </c>
      <c r="C39" s="105" t="s">
        <v>65</v>
      </c>
      <c r="D39" s="98" t="s">
        <v>258</v>
      </c>
      <c r="E39" s="103">
        <v>1978</v>
      </c>
      <c r="F39" s="101" t="s">
        <v>143</v>
      </c>
      <c r="G39" s="106"/>
      <c r="H39" s="106"/>
      <c r="I39" s="104" t="s">
        <v>66</v>
      </c>
      <c r="J39" s="99" t="s">
        <v>209</v>
      </c>
      <c r="K39" s="103">
        <v>21</v>
      </c>
      <c r="L39" s="103">
        <v>17</v>
      </c>
      <c r="M39" s="105" t="s">
        <v>84</v>
      </c>
      <c r="N39" s="103">
        <v>2015</v>
      </c>
      <c r="O39" s="57"/>
      <c r="P39" s="55"/>
      <c r="Q39" s="55"/>
      <c r="R39" s="55"/>
      <c r="S39" s="55"/>
      <c r="T39" s="55"/>
      <c r="U39" s="55"/>
      <c r="V39" s="55"/>
      <c r="W39" s="55"/>
      <c r="X39" s="55"/>
      <c r="Y39" s="55">
        <v>2022</v>
      </c>
      <c r="Z39" s="55"/>
      <c r="AA39" s="55"/>
      <c r="AB39" s="55">
        <v>1932</v>
      </c>
      <c r="AC39" s="55"/>
      <c r="AD39" s="55">
        <v>22</v>
      </c>
      <c r="AE39" s="55"/>
      <c r="AF39" s="55">
        <v>2017</v>
      </c>
      <c r="AG39" s="55"/>
      <c r="AH39" s="55"/>
      <c r="AI39" s="55"/>
      <c r="AJ39" s="55"/>
      <c r="AK39" s="55"/>
      <c r="AL39" s="55"/>
      <c r="AM39" s="55" t="s">
        <v>149</v>
      </c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</row>
    <row r="40" spans="1:130" s="56" customFormat="1" ht="25.5">
      <c r="A40" s="103">
        <v>24</v>
      </c>
      <c r="B40" s="104" t="s">
        <v>244</v>
      </c>
      <c r="C40" s="105" t="s">
        <v>65</v>
      </c>
      <c r="D40" s="98" t="s">
        <v>259</v>
      </c>
      <c r="E40" s="103">
        <v>1971</v>
      </c>
      <c r="F40" s="101" t="s">
        <v>144</v>
      </c>
      <c r="G40" s="106"/>
      <c r="H40" s="106"/>
      <c r="I40" s="104" t="s">
        <v>66</v>
      </c>
      <c r="J40" s="99" t="s">
        <v>209</v>
      </c>
      <c r="K40" s="103">
        <v>28</v>
      </c>
      <c r="L40" s="103">
        <v>28</v>
      </c>
      <c r="M40" s="105" t="s">
        <v>84</v>
      </c>
      <c r="N40" s="103">
        <v>2012</v>
      </c>
      <c r="O40" s="57"/>
      <c r="P40" s="55"/>
      <c r="Q40" s="55"/>
      <c r="R40" s="55"/>
      <c r="S40" s="55"/>
      <c r="T40" s="55"/>
      <c r="U40" s="55"/>
      <c r="V40" s="55"/>
      <c r="W40" s="55"/>
      <c r="X40" s="55"/>
      <c r="Y40" s="55">
        <v>2023</v>
      </c>
      <c r="Z40" s="55"/>
      <c r="AA40" s="55"/>
      <c r="AB40" s="55">
        <v>1933</v>
      </c>
      <c r="AC40" s="55"/>
      <c r="AD40" s="55">
        <v>23</v>
      </c>
      <c r="AE40" s="55"/>
      <c r="AF40" s="55">
        <v>2018</v>
      </c>
      <c r="AG40" s="55"/>
      <c r="AH40" s="55"/>
      <c r="AI40" s="55"/>
      <c r="AJ40" s="55"/>
      <c r="AK40" s="55"/>
      <c r="AL40" s="55"/>
      <c r="AM40" s="55" t="s">
        <v>150</v>
      </c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</row>
    <row r="41" spans="1:130" s="56" customFormat="1" ht="15">
      <c r="A41" s="103"/>
      <c r="B41" s="107"/>
      <c r="C41" s="98"/>
      <c r="D41" s="98"/>
      <c r="E41" s="98"/>
      <c r="F41" s="102"/>
      <c r="G41" s="102"/>
      <c r="H41" s="102"/>
      <c r="I41" s="107"/>
      <c r="J41" s="99"/>
      <c r="K41" s="98"/>
      <c r="L41" s="98"/>
      <c r="M41" s="98"/>
      <c r="N41" s="98"/>
      <c r="O41" s="57"/>
      <c r="P41" s="55"/>
      <c r="Q41" s="55"/>
      <c r="R41" s="55"/>
      <c r="S41" s="55"/>
      <c r="T41" s="55"/>
      <c r="U41" s="55"/>
      <c r="V41" s="55"/>
      <c r="W41" s="55"/>
      <c r="X41" s="55"/>
      <c r="Y41" s="55">
        <v>2024</v>
      </c>
      <c r="Z41" s="55"/>
      <c r="AA41" s="55"/>
      <c r="AB41" s="55">
        <v>1934</v>
      </c>
      <c r="AC41" s="55"/>
      <c r="AD41" s="55">
        <v>24</v>
      </c>
      <c r="AE41" s="55"/>
      <c r="AF41" s="55">
        <v>2019</v>
      </c>
      <c r="AG41" s="55"/>
      <c r="AH41" s="55"/>
      <c r="AI41" s="55"/>
      <c r="AJ41" s="55"/>
      <c r="AK41" s="55"/>
      <c r="AL41" s="55"/>
      <c r="AM41" s="55" t="s">
        <v>151</v>
      </c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</row>
    <row r="42" spans="1:130" s="56" customFormat="1" ht="15">
      <c r="A42" s="103"/>
      <c r="B42" s="108"/>
      <c r="C42" s="103"/>
      <c r="D42" s="98"/>
      <c r="E42" s="103"/>
      <c r="F42" s="102"/>
      <c r="G42" s="106"/>
      <c r="H42" s="106"/>
      <c r="I42" s="108"/>
      <c r="J42" s="99"/>
      <c r="K42" s="103"/>
      <c r="L42" s="103"/>
      <c r="M42" s="103"/>
      <c r="N42" s="103"/>
      <c r="O42" s="57"/>
      <c r="P42" s="55"/>
      <c r="Q42" s="55"/>
      <c r="R42" s="55"/>
      <c r="S42" s="55"/>
      <c r="T42" s="55"/>
      <c r="U42" s="55"/>
      <c r="V42" s="55"/>
      <c r="W42" s="55"/>
      <c r="X42" s="55"/>
      <c r="Y42" s="55">
        <v>2025</v>
      </c>
      <c r="Z42" s="55"/>
      <c r="AA42" s="55"/>
      <c r="AB42" s="55">
        <v>1935</v>
      </c>
      <c r="AC42" s="55"/>
      <c r="AD42" s="55">
        <v>25</v>
      </c>
      <c r="AE42" s="55"/>
      <c r="AF42" s="55">
        <v>2020</v>
      </c>
      <c r="AG42" s="55"/>
      <c r="AH42" s="55"/>
      <c r="AI42" s="55"/>
      <c r="AJ42" s="55"/>
      <c r="AK42" s="55"/>
      <c r="AL42" s="55"/>
      <c r="AM42" s="55" t="s">
        <v>152</v>
      </c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</row>
    <row r="43" spans="1:130" s="56" customFormat="1" ht="15">
      <c r="A43" s="103"/>
      <c r="B43" s="108"/>
      <c r="C43" s="103"/>
      <c r="D43" s="98"/>
      <c r="E43" s="103"/>
      <c r="F43" s="102"/>
      <c r="G43" s="106"/>
      <c r="H43" s="106"/>
      <c r="I43" s="108"/>
      <c r="J43" s="99"/>
      <c r="K43" s="103"/>
      <c r="L43" s="103"/>
      <c r="M43" s="103"/>
      <c r="N43" s="103"/>
      <c r="O43" s="57"/>
      <c r="P43" s="55"/>
      <c r="Q43" s="55"/>
      <c r="R43" s="55"/>
      <c r="S43" s="55"/>
      <c r="T43" s="55"/>
      <c r="U43" s="55"/>
      <c r="V43" s="55"/>
      <c r="W43" s="55"/>
      <c r="X43" s="55"/>
      <c r="Y43" s="55">
        <v>2026</v>
      </c>
      <c r="Z43" s="55"/>
      <c r="AA43" s="55"/>
      <c r="AB43" s="55">
        <v>1936</v>
      </c>
      <c r="AC43" s="55"/>
      <c r="AD43" s="55">
        <v>26</v>
      </c>
      <c r="AE43" s="55"/>
      <c r="AF43" s="55">
        <v>2021</v>
      </c>
      <c r="AG43" s="55"/>
      <c r="AH43" s="55"/>
      <c r="AI43" s="55"/>
      <c r="AJ43" s="55"/>
      <c r="AK43" s="55"/>
      <c r="AL43" s="55"/>
      <c r="AM43" s="55" t="s">
        <v>153</v>
      </c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</row>
    <row r="44" spans="1:130" s="56" customFormat="1" ht="15">
      <c r="A44" s="103"/>
      <c r="B44" s="108"/>
      <c r="C44" s="103"/>
      <c r="D44" s="98"/>
      <c r="E44" s="103"/>
      <c r="F44" s="102"/>
      <c r="G44" s="106"/>
      <c r="H44" s="106"/>
      <c r="I44" s="108"/>
      <c r="J44" s="99"/>
      <c r="K44" s="103"/>
      <c r="L44" s="103"/>
      <c r="M44" s="103"/>
      <c r="N44" s="103"/>
      <c r="O44" s="57"/>
      <c r="P44" s="55"/>
      <c r="Q44" s="55"/>
      <c r="R44" s="55"/>
      <c r="S44" s="55"/>
      <c r="T44" s="55"/>
      <c r="U44" s="55"/>
      <c r="V44" s="55"/>
      <c r="W44" s="55"/>
      <c r="X44" s="55"/>
      <c r="Y44" s="55">
        <v>2027</v>
      </c>
      <c r="Z44" s="55"/>
      <c r="AA44" s="55"/>
      <c r="AB44" s="55">
        <v>1937</v>
      </c>
      <c r="AC44" s="55"/>
      <c r="AD44" s="55">
        <v>27</v>
      </c>
      <c r="AE44" s="55"/>
      <c r="AF44" s="55">
        <v>2022</v>
      </c>
      <c r="AG44" s="55"/>
      <c r="AH44" s="55"/>
      <c r="AI44" s="55"/>
      <c r="AJ44" s="55"/>
      <c r="AK44" s="55"/>
      <c r="AL44" s="55"/>
      <c r="AM44" s="55" t="s">
        <v>154</v>
      </c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</row>
    <row r="45" spans="1:130" s="56" customFormat="1" ht="15">
      <c r="A45" s="103"/>
      <c r="B45" s="108"/>
      <c r="C45" s="103"/>
      <c r="D45" s="98"/>
      <c r="E45" s="103"/>
      <c r="F45" s="102"/>
      <c r="G45" s="106"/>
      <c r="H45" s="106"/>
      <c r="I45" s="108"/>
      <c r="J45" s="99"/>
      <c r="K45" s="103"/>
      <c r="L45" s="103"/>
      <c r="M45" s="103"/>
      <c r="N45" s="103"/>
      <c r="O45" s="57"/>
      <c r="P45" s="55"/>
      <c r="Q45" s="55"/>
      <c r="R45" s="55"/>
      <c r="S45" s="55"/>
      <c r="T45" s="55"/>
      <c r="U45" s="55"/>
      <c r="V45" s="55"/>
      <c r="W45" s="55"/>
      <c r="X45" s="55"/>
      <c r="Y45" s="55">
        <v>2028</v>
      </c>
      <c r="Z45" s="55"/>
      <c r="AA45" s="55"/>
      <c r="AB45" s="55">
        <v>1938</v>
      </c>
      <c r="AC45" s="55"/>
      <c r="AD45" s="55">
        <v>28</v>
      </c>
      <c r="AE45" s="55"/>
      <c r="AF45" s="55">
        <v>2023</v>
      </c>
      <c r="AG45" s="55"/>
      <c r="AH45" s="55"/>
      <c r="AI45" s="55"/>
      <c r="AJ45" s="55"/>
      <c r="AK45" s="55"/>
      <c r="AL45" s="55"/>
      <c r="AM45" s="55" t="s">
        <v>155</v>
      </c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</row>
    <row r="46" spans="1:130" s="56" customFormat="1" ht="15">
      <c r="A46" s="103"/>
      <c r="B46" s="108"/>
      <c r="C46" s="103"/>
      <c r="D46" s="98"/>
      <c r="E46" s="103"/>
      <c r="F46" s="102"/>
      <c r="G46" s="106"/>
      <c r="H46" s="106"/>
      <c r="I46" s="108"/>
      <c r="J46" s="99"/>
      <c r="K46" s="103"/>
      <c r="L46" s="103"/>
      <c r="M46" s="103"/>
      <c r="N46" s="103"/>
      <c r="O46" s="57"/>
      <c r="P46" s="55"/>
      <c r="Q46" s="55"/>
      <c r="R46" s="55"/>
      <c r="S46" s="55"/>
      <c r="T46" s="55"/>
      <c r="U46" s="55"/>
      <c r="V46" s="55"/>
      <c r="W46" s="55"/>
      <c r="X46" s="55"/>
      <c r="Y46" s="55">
        <v>2029</v>
      </c>
      <c r="Z46" s="55"/>
      <c r="AA46" s="55"/>
      <c r="AB46" s="55">
        <v>1939</v>
      </c>
      <c r="AC46" s="55"/>
      <c r="AD46" s="55">
        <v>29</v>
      </c>
      <c r="AE46" s="55"/>
      <c r="AF46" s="55">
        <v>2024</v>
      </c>
      <c r="AG46" s="55"/>
      <c r="AH46" s="55"/>
      <c r="AI46" s="55"/>
      <c r="AJ46" s="55"/>
      <c r="AK46" s="55"/>
      <c r="AL46" s="55"/>
      <c r="AM46" s="55" t="s">
        <v>156</v>
      </c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</row>
    <row r="47" spans="1:130" s="56" customFormat="1" ht="15">
      <c r="A47" s="103"/>
      <c r="B47" s="108"/>
      <c r="C47" s="103"/>
      <c r="D47" s="98"/>
      <c r="E47" s="103"/>
      <c r="F47" s="102"/>
      <c r="G47" s="106"/>
      <c r="H47" s="106"/>
      <c r="I47" s="108"/>
      <c r="J47" s="99"/>
      <c r="K47" s="103"/>
      <c r="L47" s="103"/>
      <c r="M47" s="103"/>
      <c r="N47" s="103"/>
      <c r="O47" s="57"/>
      <c r="P47" s="55"/>
      <c r="Q47" s="55"/>
      <c r="R47" s="55"/>
      <c r="S47" s="55"/>
      <c r="T47" s="55"/>
      <c r="U47" s="55"/>
      <c r="V47" s="55"/>
      <c r="W47" s="55"/>
      <c r="X47" s="55"/>
      <c r="Y47" s="55">
        <v>2030</v>
      </c>
      <c r="Z47" s="55"/>
      <c r="AA47" s="55"/>
      <c r="AB47" s="55">
        <v>1940</v>
      </c>
      <c r="AC47" s="55"/>
      <c r="AD47" s="55">
        <v>30</v>
      </c>
      <c r="AE47" s="55"/>
      <c r="AF47" s="55">
        <v>2025</v>
      </c>
      <c r="AG47" s="55"/>
      <c r="AH47" s="55"/>
      <c r="AI47" s="55"/>
      <c r="AJ47" s="55"/>
      <c r="AK47" s="55"/>
      <c r="AL47" s="55"/>
      <c r="AM47" s="55" t="s">
        <v>157</v>
      </c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</row>
    <row r="48" spans="1:130" s="56" customFormat="1" ht="15">
      <c r="A48" s="103"/>
      <c r="B48" s="109"/>
      <c r="C48" s="110"/>
      <c r="D48" s="98"/>
      <c r="E48" s="103"/>
      <c r="F48" s="102"/>
      <c r="G48" s="106"/>
      <c r="H48" s="106"/>
      <c r="I48" s="109"/>
      <c r="J48" s="99"/>
      <c r="K48" s="103"/>
      <c r="L48" s="103"/>
      <c r="M48" s="110"/>
      <c r="N48" s="103"/>
      <c r="O48" s="57"/>
      <c r="P48" s="55"/>
      <c r="Q48" s="55"/>
      <c r="R48" s="55"/>
      <c r="S48" s="55"/>
      <c r="T48" s="55"/>
      <c r="U48" s="55"/>
      <c r="V48" s="55"/>
      <c r="W48" s="55"/>
      <c r="X48" s="55"/>
      <c r="Y48" s="55">
        <v>2031</v>
      </c>
      <c r="Z48" s="55"/>
      <c r="AA48" s="55"/>
      <c r="AB48" s="55">
        <v>1941</v>
      </c>
      <c r="AC48" s="55"/>
      <c r="AD48" s="55">
        <v>31</v>
      </c>
      <c r="AE48" s="55"/>
      <c r="AF48" s="55">
        <v>2026</v>
      </c>
      <c r="AG48" s="55"/>
      <c r="AH48" s="55"/>
      <c r="AI48" s="55"/>
      <c r="AJ48" s="55"/>
      <c r="AK48" s="55"/>
      <c r="AL48" s="55"/>
      <c r="AM48" s="55" t="s">
        <v>158</v>
      </c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</row>
    <row r="49" spans="1:130" s="56" customFormat="1" ht="15">
      <c r="A49" s="103"/>
      <c r="B49" s="108"/>
      <c r="C49" s="103"/>
      <c r="D49" s="98"/>
      <c r="E49" s="103"/>
      <c r="F49" s="102"/>
      <c r="G49" s="106"/>
      <c r="H49" s="106"/>
      <c r="I49" s="108"/>
      <c r="J49" s="99"/>
      <c r="K49" s="103"/>
      <c r="L49" s="103"/>
      <c r="M49" s="103"/>
      <c r="N49" s="103"/>
      <c r="O49" s="57"/>
      <c r="P49" s="55"/>
      <c r="Q49" s="55"/>
      <c r="R49" s="55"/>
      <c r="S49" s="55"/>
      <c r="T49" s="55"/>
      <c r="U49" s="55"/>
      <c r="V49" s="55"/>
      <c r="W49" s="55"/>
      <c r="X49" s="55"/>
      <c r="Y49" s="55">
        <v>2032</v>
      </c>
      <c r="Z49" s="55"/>
      <c r="AA49" s="55"/>
      <c r="AB49" s="55">
        <v>1942</v>
      </c>
      <c r="AC49" s="55"/>
      <c r="AD49" s="55">
        <v>32</v>
      </c>
      <c r="AE49" s="55"/>
      <c r="AF49" s="55">
        <v>2027</v>
      </c>
      <c r="AG49" s="55"/>
      <c r="AH49" s="55"/>
      <c r="AI49" s="55"/>
      <c r="AJ49" s="55"/>
      <c r="AK49" s="55"/>
      <c r="AL49" s="55"/>
      <c r="AM49" s="55" t="s">
        <v>159</v>
      </c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</row>
    <row r="50" spans="1:130" s="56" customFormat="1" ht="15">
      <c r="A50" s="103"/>
      <c r="B50" s="108"/>
      <c r="C50" s="103"/>
      <c r="D50" s="98"/>
      <c r="E50" s="103"/>
      <c r="F50" s="102"/>
      <c r="G50" s="106"/>
      <c r="H50" s="106"/>
      <c r="I50" s="108"/>
      <c r="J50" s="99"/>
      <c r="K50" s="103"/>
      <c r="L50" s="103"/>
      <c r="M50" s="103"/>
      <c r="N50" s="103"/>
      <c r="O50" s="57"/>
      <c r="P50" s="55"/>
      <c r="Q50" s="55"/>
      <c r="R50" s="55"/>
      <c r="S50" s="55"/>
      <c r="T50" s="55"/>
      <c r="U50" s="55"/>
      <c r="V50" s="55"/>
      <c r="W50" s="55"/>
      <c r="X50" s="55"/>
      <c r="Y50" s="55">
        <v>2033</v>
      </c>
      <c r="Z50" s="55"/>
      <c r="AA50" s="55"/>
      <c r="AB50" s="55">
        <v>1943</v>
      </c>
      <c r="AC50" s="55"/>
      <c r="AD50" s="55">
        <v>33</v>
      </c>
      <c r="AE50" s="55"/>
      <c r="AF50" s="55">
        <v>2028</v>
      </c>
      <c r="AG50" s="55"/>
      <c r="AH50" s="55"/>
      <c r="AI50" s="55"/>
      <c r="AJ50" s="55"/>
      <c r="AK50" s="55"/>
      <c r="AL50" s="55"/>
      <c r="AM50" s="55" t="s">
        <v>160</v>
      </c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</row>
    <row r="51" spans="1:130" s="56" customFormat="1" ht="15">
      <c r="A51" s="103"/>
      <c r="B51" s="108"/>
      <c r="C51" s="103"/>
      <c r="D51" s="98"/>
      <c r="E51" s="103"/>
      <c r="F51" s="102"/>
      <c r="G51" s="106"/>
      <c r="H51" s="106"/>
      <c r="I51" s="108"/>
      <c r="J51" s="99"/>
      <c r="K51" s="103"/>
      <c r="L51" s="103"/>
      <c r="M51" s="103"/>
      <c r="N51" s="103"/>
      <c r="O51" s="57"/>
      <c r="P51" s="55"/>
      <c r="Q51" s="55"/>
      <c r="R51" s="55"/>
      <c r="S51" s="55"/>
      <c r="T51" s="55"/>
      <c r="U51" s="55"/>
      <c r="V51" s="55"/>
      <c r="W51" s="55"/>
      <c r="X51" s="55"/>
      <c r="Y51" s="55">
        <v>2034</v>
      </c>
      <c r="Z51" s="55"/>
      <c r="AA51" s="55"/>
      <c r="AB51" s="55">
        <v>1944</v>
      </c>
      <c r="AC51" s="55"/>
      <c r="AD51" s="55">
        <v>34</v>
      </c>
      <c r="AE51" s="55"/>
      <c r="AF51" s="55">
        <v>2029</v>
      </c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</row>
    <row r="52" spans="1:130" s="56" customFormat="1" ht="15">
      <c r="A52" s="103"/>
      <c r="B52" s="108"/>
      <c r="C52" s="103"/>
      <c r="D52" s="98"/>
      <c r="E52" s="103"/>
      <c r="F52" s="102"/>
      <c r="G52" s="106"/>
      <c r="H52" s="106"/>
      <c r="I52" s="108"/>
      <c r="J52" s="99"/>
      <c r="K52" s="103"/>
      <c r="L52" s="103"/>
      <c r="M52" s="103"/>
      <c r="N52" s="103"/>
      <c r="O52" s="57"/>
      <c r="P52" s="55"/>
      <c r="Q52" s="55"/>
      <c r="R52" s="55"/>
      <c r="S52" s="55"/>
      <c r="T52" s="55"/>
      <c r="U52" s="55"/>
      <c r="V52" s="55"/>
      <c r="W52" s="55"/>
      <c r="X52" s="55"/>
      <c r="Y52" s="55">
        <v>2035</v>
      </c>
      <c r="Z52" s="55"/>
      <c r="AA52" s="55"/>
      <c r="AB52" s="55">
        <v>1945</v>
      </c>
      <c r="AC52" s="55"/>
      <c r="AD52" s="55">
        <v>35</v>
      </c>
      <c r="AE52" s="55"/>
      <c r="AF52" s="55">
        <v>2030</v>
      </c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</row>
    <row r="53" spans="1:130" s="56" customFormat="1" ht="15">
      <c r="A53" s="103"/>
      <c r="B53" s="108"/>
      <c r="C53" s="103"/>
      <c r="D53" s="98"/>
      <c r="E53" s="103"/>
      <c r="F53" s="102"/>
      <c r="G53" s="106"/>
      <c r="H53" s="106"/>
      <c r="I53" s="108"/>
      <c r="J53" s="99"/>
      <c r="K53" s="103"/>
      <c r="L53" s="103"/>
      <c r="M53" s="103"/>
      <c r="N53" s="103"/>
      <c r="O53" s="57"/>
      <c r="P53" s="55"/>
      <c r="Q53" s="55"/>
      <c r="R53" s="55"/>
      <c r="S53" s="55"/>
      <c r="T53" s="55"/>
      <c r="U53" s="55"/>
      <c r="V53" s="55"/>
      <c r="W53" s="55"/>
      <c r="X53" s="55"/>
      <c r="Y53" s="55">
        <v>2036</v>
      </c>
      <c r="Z53" s="55"/>
      <c r="AA53" s="55"/>
      <c r="AB53" s="55">
        <v>1946</v>
      </c>
      <c r="AC53" s="55"/>
      <c r="AD53" s="55">
        <v>36</v>
      </c>
      <c r="AE53" s="55"/>
      <c r="AF53" s="55">
        <v>2031</v>
      </c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</row>
    <row r="54" spans="1:130" s="56" customFormat="1" ht="15">
      <c r="A54" s="103"/>
      <c r="B54" s="108"/>
      <c r="C54" s="103"/>
      <c r="D54" s="98"/>
      <c r="E54" s="103"/>
      <c r="F54" s="102"/>
      <c r="G54" s="106"/>
      <c r="H54" s="106"/>
      <c r="I54" s="108"/>
      <c r="J54" s="99"/>
      <c r="K54" s="103"/>
      <c r="L54" s="103"/>
      <c r="M54" s="103"/>
      <c r="N54" s="103"/>
      <c r="O54" s="57"/>
      <c r="P54" s="55"/>
      <c r="Q54" s="55"/>
      <c r="R54" s="55"/>
      <c r="S54" s="55"/>
      <c r="T54" s="55"/>
      <c r="U54" s="55"/>
      <c r="V54" s="55"/>
      <c r="W54" s="55"/>
      <c r="X54" s="55"/>
      <c r="Y54" s="55">
        <v>2037</v>
      </c>
      <c r="Z54" s="55"/>
      <c r="AA54" s="55"/>
      <c r="AB54" s="55">
        <v>1947</v>
      </c>
      <c r="AC54" s="55"/>
      <c r="AD54" s="55">
        <v>37</v>
      </c>
      <c r="AE54" s="55"/>
      <c r="AF54" s="55">
        <v>2032</v>
      </c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</row>
    <row r="55" spans="1:130" s="56" customFormat="1" ht="15">
      <c r="A55" s="103"/>
      <c r="B55" s="108"/>
      <c r="C55" s="103"/>
      <c r="D55" s="98"/>
      <c r="E55" s="103"/>
      <c r="F55" s="102"/>
      <c r="G55" s="106"/>
      <c r="H55" s="106"/>
      <c r="I55" s="108"/>
      <c r="J55" s="99"/>
      <c r="K55" s="103"/>
      <c r="L55" s="103"/>
      <c r="M55" s="103"/>
      <c r="N55" s="103"/>
      <c r="O55" s="57"/>
      <c r="P55" s="55"/>
      <c r="Q55" s="55"/>
      <c r="R55" s="55"/>
      <c r="S55" s="55"/>
      <c r="T55" s="55"/>
      <c r="U55" s="55"/>
      <c r="V55" s="55"/>
      <c r="W55" s="55"/>
      <c r="X55" s="55"/>
      <c r="Y55" s="55">
        <v>2038</v>
      </c>
      <c r="Z55" s="55"/>
      <c r="AA55" s="55"/>
      <c r="AB55" s="55">
        <v>1948</v>
      </c>
      <c r="AC55" s="55"/>
      <c r="AD55" s="55">
        <v>38</v>
      </c>
      <c r="AE55" s="55"/>
      <c r="AF55" s="55">
        <v>2033</v>
      </c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</row>
    <row r="56" spans="1:130" s="56" customFormat="1" ht="15">
      <c r="A56" s="103"/>
      <c r="B56" s="108"/>
      <c r="C56" s="103"/>
      <c r="D56" s="98"/>
      <c r="E56" s="103"/>
      <c r="F56" s="102"/>
      <c r="G56" s="106"/>
      <c r="H56" s="106"/>
      <c r="I56" s="108"/>
      <c r="J56" s="99"/>
      <c r="K56" s="103"/>
      <c r="L56" s="103"/>
      <c r="M56" s="103"/>
      <c r="N56" s="103"/>
      <c r="O56" s="57"/>
      <c r="P56" s="55"/>
      <c r="Q56" s="55"/>
      <c r="R56" s="55"/>
      <c r="S56" s="55"/>
      <c r="T56" s="55"/>
      <c r="U56" s="55"/>
      <c r="V56" s="55"/>
      <c r="W56" s="55"/>
      <c r="X56" s="55"/>
      <c r="Y56" s="55">
        <v>2039</v>
      </c>
      <c r="Z56" s="55"/>
      <c r="AA56" s="55"/>
      <c r="AB56" s="55">
        <v>1949</v>
      </c>
      <c r="AC56" s="55"/>
      <c r="AD56" s="55">
        <v>39</v>
      </c>
      <c r="AE56" s="55"/>
      <c r="AF56" s="55">
        <v>2034</v>
      </c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</row>
    <row r="57" spans="1:130" s="56" customFormat="1" ht="15">
      <c r="A57" s="103"/>
      <c r="B57" s="108"/>
      <c r="C57" s="103"/>
      <c r="D57" s="98"/>
      <c r="E57" s="103"/>
      <c r="F57" s="102"/>
      <c r="G57" s="106"/>
      <c r="H57" s="106"/>
      <c r="I57" s="108"/>
      <c r="J57" s="99"/>
      <c r="K57" s="103"/>
      <c r="L57" s="103"/>
      <c r="M57" s="103"/>
      <c r="N57" s="103"/>
      <c r="O57" s="57"/>
      <c r="P57" s="55"/>
      <c r="Q57" s="55"/>
      <c r="R57" s="55"/>
      <c r="S57" s="55"/>
      <c r="T57" s="55"/>
      <c r="U57" s="55"/>
      <c r="V57" s="55"/>
      <c r="W57" s="55"/>
      <c r="X57" s="55"/>
      <c r="Y57" s="55">
        <v>2040</v>
      </c>
      <c r="Z57" s="55"/>
      <c r="AA57" s="55"/>
      <c r="AB57" s="55">
        <v>1950</v>
      </c>
      <c r="AC57" s="55"/>
      <c r="AD57" s="55">
        <v>40</v>
      </c>
      <c r="AE57" s="55"/>
      <c r="AF57" s="55">
        <v>2035</v>
      </c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</row>
    <row r="58" spans="1:130" s="56" customFormat="1" ht="15">
      <c r="A58" s="103"/>
      <c r="B58" s="108"/>
      <c r="C58" s="103"/>
      <c r="D58" s="98"/>
      <c r="E58" s="103"/>
      <c r="F58" s="102"/>
      <c r="G58" s="106"/>
      <c r="H58" s="106"/>
      <c r="I58" s="108"/>
      <c r="J58" s="99"/>
      <c r="K58" s="103"/>
      <c r="L58" s="103"/>
      <c r="M58" s="103"/>
      <c r="N58" s="103"/>
      <c r="O58" s="57"/>
      <c r="P58" s="55"/>
      <c r="Q58" s="55"/>
      <c r="R58" s="55"/>
      <c r="S58" s="55"/>
      <c r="T58" s="55"/>
      <c r="U58" s="55"/>
      <c r="V58" s="55"/>
      <c r="W58" s="55"/>
      <c r="X58" s="55"/>
      <c r="Y58" s="55">
        <v>2041</v>
      </c>
      <c r="Z58" s="55"/>
      <c r="AA58" s="55"/>
      <c r="AB58" s="55">
        <v>1951</v>
      </c>
      <c r="AC58" s="55"/>
      <c r="AD58" s="55">
        <v>41</v>
      </c>
      <c r="AE58" s="55"/>
      <c r="AF58" s="55">
        <v>2036</v>
      </c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</row>
    <row r="59" spans="1:130" s="56" customFormat="1" ht="15">
      <c r="A59" s="103"/>
      <c r="B59" s="108"/>
      <c r="C59" s="103"/>
      <c r="D59" s="98"/>
      <c r="E59" s="103"/>
      <c r="F59" s="102"/>
      <c r="G59" s="106"/>
      <c r="H59" s="106"/>
      <c r="I59" s="108"/>
      <c r="J59" s="99"/>
      <c r="K59" s="103"/>
      <c r="L59" s="103"/>
      <c r="M59" s="103"/>
      <c r="N59" s="103"/>
      <c r="O59" s="57"/>
      <c r="P59" s="55"/>
      <c r="Q59" s="55"/>
      <c r="R59" s="55"/>
      <c r="S59" s="55"/>
      <c r="T59" s="55"/>
      <c r="U59" s="55"/>
      <c r="V59" s="55"/>
      <c r="W59" s="55"/>
      <c r="X59" s="55"/>
      <c r="Y59" s="55">
        <v>2042</v>
      </c>
      <c r="Z59" s="55"/>
      <c r="AA59" s="55"/>
      <c r="AB59" s="55">
        <v>1952</v>
      </c>
      <c r="AC59" s="55"/>
      <c r="AD59" s="55">
        <v>42</v>
      </c>
      <c r="AE59" s="55"/>
      <c r="AF59" s="55">
        <v>2037</v>
      </c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</row>
    <row r="60" spans="1:130" s="56" customFormat="1" ht="15">
      <c r="A60" s="103"/>
      <c r="B60" s="108"/>
      <c r="C60" s="103"/>
      <c r="D60" s="98"/>
      <c r="E60" s="103"/>
      <c r="F60" s="102"/>
      <c r="G60" s="106"/>
      <c r="H60" s="106"/>
      <c r="I60" s="108"/>
      <c r="J60" s="99"/>
      <c r="K60" s="103"/>
      <c r="L60" s="103"/>
      <c r="M60" s="103"/>
      <c r="N60" s="103"/>
      <c r="O60" s="57"/>
      <c r="P60" s="55"/>
      <c r="Q60" s="55"/>
      <c r="R60" s="55"/>
      <c r="S60" s="55"/>
      <c r="T60" s="55"/>
      <c r="U60" s="55"/>
      <c r="V60" s="55"/>
      <c r="W60" s="55"/>
      <c r="X60" s="55"/>
      <c r="Y60" s="55">
        <v>2043</v>
      </c>
      <c r="Z60" s="55"/>
      <c r="AA60" s="55"/>
      <c r="AB60" s="55">
        <v>1953</v>
      </c>
      <c r="AC60" s="55"/>
      <c r="AD60" s="55">
        <v>43</v>
      </c>
      <c r="AE60" s="55"/>
      <c r="AF60" s="55">
        <v>2038</v>
      </c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</row>
    <row r="61" spans="1:130" s="56" customFormat="1" ht="15">
      <c r="A61" s="103"/>
      <c r="B61" s="108"/>
      <c r="C61" s="103"/>
      <c r="D61" s="98"/>
      <c r="E61" s="103"/>
      <c r="F61" s="102"/>
      <c r="G61" s="106"/>
      <c r="H61" s="106"/>
      <c r="I61" s="108"/>
      <c r="J61" s="99"/>
      <c r="K61" s="103"/>
      <c r="L61" s="103"/>
      <c r="M61" s="103"/>
      <c r="N61" s="103"/>
      <c r="O61" s="57"/>
      <c r="P61" s="55"/>
      <c r="Q61" s="55"/>
      <c r="R61" s="55"/>
      <c r="S61" s="55"/>
      <c r="T61" s="55"/>
      <c r="U61" s="55"/>
      <c r="V61" s="55"/>
      <c r="W61" s="55"/>
      <c r="X61" s="55"/>
      <c r="Y61" s="55">
        <v>2044</v>
      </c>
      <c r="Z61" s="55"/>
      <c r="AA61" s="55"/>
      <c r="AB61" s="55">
        <v>1954</v>
      </c>
      <c r="AC61" s="55"/>
      <c r="AD61" s="55">
        <v>44</v>
      </c>
      <c r="AE61" s="55"/>
      <c r="AF61" s="55">
        <v>2039</v>
      </c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</row>
    <row r="62" spans="1:130" s="56" customFormat="1" ht="15">
      <c r="A62" s="103"/>
      <c r="B62" s="108"/>
      <c r="C62" s="103"/>
      <c r="D62" s="98"/>
      <c r="E62" s="103"/>
      <c r="F62" s="102"/>
      <c r="G62" s="106"/>
      <c r="H62" s="106"/>
      <c r="I62" s="108"/>
      <c r="J62" s="99"/>
      <c r="K62" s="103"/>
      <c r="L62" s="103"/>
      <c r="M62" s="103"/>
      <c r="N62" s="103"/>
      <c r="O62" s="57"/>
      <c r="P62" s="55"/>
      <c r="Q62" s="55"/>
      <c r="R62" s="55"/>
      <c r="S62" s="55"/>
      <c r="T62" s="55"/>
      <c r="U62" s="55"/>
      <c r="V62" s="55"/>
      <c r="W62" s="55"/>
      <c r="X62" s="55"/>
      <c r="Y62" s="55">
        <v>2045</v>
      </c>
      <c r="Z62" s="55"/>
      <c r="AA62" s="55"/>
      <c r="AB62" s="55">
        <v>1955</v>
      </c>
      <c r="AC62" s="55"/>
      <c r="AD62" s="55">
        <v>45</v>
      </c>
      <c r="AE62" s="55"/>
      <c r="AF62" s="55">
        <v>2040</v>
      </c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</row>
    <row r="63" spans="1:130" s="56" customFormat="1" ht="15">
      <c r="A63" s="103"/>
      <c r="B63" s="108"/>
      <c r="C63" s="103"/>
      <c r="D63" s="98"/>
      <c r="E63" s="103"/>
      <c r="F63" s="102"/>
      <c r="G63" s="106"/>
      <c r="H63" s="106"/>
      <c r="I63" s="108"/>
      <c r="J63" s="99"/>
      <c r="K63" s="103"/>
      <c r="L63" s="103"/>
      <c r="M63" s="103"/>
      <c r="N63" s="103"/>
      <c r="O63" s="57"/>
      <c r="P63" s="55"/>
      <c r="Q63" s="55"/>
      <c r="R63" s="55"/>
      <c r="S63" s="55"/>
      <c r="T63" s="55"/>
      <c r="U63" s="55"/>
      <c r="V63" s="55"/>
      <c r="W63" s="55"/>
      <c r="X63" s="55"/>
      <c r="Y63" s="55">
        <v>2046</v>
      </c>
      <c r="Z63" s="55"/>
      <c r="AA63" s="55"/>
      <c r="AB63" s="55">
        <v>1956</v>
      </c>
      <c r="AC63" s="55"/>
      <c r="AD63" s="55">
        <v>46</v>
      </c>
      <c r="AE63" s="55"/>
      <c r="AF63" s="55">
        <v>2041</v>
      </c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</row>
    <row r="64" spans="1:130" s="56" customFormat="1" ht="15">
      <c r="A64" s="103"/>
      <c r="B64" s="108"/>
      <c r="C64" s="103"/>
      <c r="D64" s="98"/>
      <c r="E64" s="103"/>
      <c r="F64" s="102"/>
      <c r="G64" s="106"/>
      <c r="H64" s="106"/>
      <c r="I64" s="108"/>
      <c r="J64" s="99"/>
      <c r="K64" s="103"/>
      <c r="L64" s="103"/>
      <c r="M64" s="103"/>
      <c r="N64" s="103"/>
      <c r="O64" s="57"/>
      <c r="P64" s="55"/>
      <c r="Q64" s="55"/>
      <c r="R64" s="55"/>
      <c r="S64" s="55"/>
      <c r="T64" s="55"/>
      <c r="U64" s="55"/>
      <c r="V64" s="55"/>
      <c r="W64" s="55"/>
      <c r="X64" s="55"/>
      <c r="Y64" s="55">
        <v>2047</v>
      </c>
      <c r="Z64" s="55"/>
      <c r="AA64" s="55"/>
      <c r="AB64" s="55">
        <v>1957</v>
      </c>
      <c r="AC64" s="55"/>
      <c r="AD64" s="55">
        <v>47</v>
      </c>
      <c r="AE64" s="55"/>
      <c r="AF64" s="55">
        <v>2042</v>
      </c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</row>
    <row r="65" spans="1:130" s="56" customFormat="1" ht="15">
      <c r="A65" s="103"/>
      <c r="B65" s="109"/>
      <c r="C65" s="110"/>
      <c r="D65" s="98"/>
      <c r="E65" s="103"/>
      <c r="F65" s="102"/>
      <c r="G65" s="106"/>
      <c r="H65" s="106"/>
      <c r="I65" s="109"/>
      <c r="J65" s="99"/>
      <c r="K65" s="103"/>
      <c r="L65" s="103"/>
      <c r="M65" s="110"/>
      <c r="N65" s="103"/>
      <c r="O65" s="57"/>
      <c r="P65" s="55"/>
      <c r="Q65" s="55"/>
      <c r="R65" s="55"/>
      <c r="S65" s="55"/>
      <c r="T65" s="55"/>
      <c r="U65" s="55"/>
      <c r="V65" s="55"/>
      <c r="W65" s="55"/>
      <c r="X65" s="55"/>
      <c r="Y65" s="55">
        <v>2048</v>
      </c>
      <c r="Z65" s="55"/>
      <c r="AA65" s="55"/>
      <c r="AB65" s="55">
        <v>1958</v>
      </c>
      <c r="AC65" s="55"/>
      <c r="AD65" s="55">
        <v>48</v>
      </c>
      <c r="AE65" s="55"/>
      <c r="AF65" s="55">
        <v>2043</v>
      </c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</row>
    <row r="66" spans="1:130" s="56" customFormat="1" ht="15">
      <c r="A66" s="103"/>
      <c r="B66" s="108"/>
      <c r="C66" s="103"/>
      <c r="D66" s="98"/>
      <c r="E66" s="103"/>
      <c r="F66" s="102"/>
      <c r="G66" s="106"/>
      <c r="H66" s="106"/>
      <c r="I66" s="108"/>
      <c r="J66" s="99"/>
      <c r="K66" s="103"/>
      <c r="L66" s="103"/>
      <c r="M66" s="103"/>
      <c r="N66" s="103"/>
      <c r="O66" s="57"/>
      <c r="P66" s="55"/>
      <c r="Q66" s="55"/>
      <c r="R66" s="55"/>
      <c r="S66" s="55"/>
      <c r="T66" s="55"/>
      <c r="U66" s="55"/>
      <c r="V66" s="55"/>
      <c r="W66" s="55"/>
      <c r="X66" s="55"/>
      <c r="Y66" s="55">
        <v>2049</v>
      </c>
      <c r="Z66" s="55"/>
      <c r="AA66" s="55"/>
      <c r="AB66" s="55">
        <v>1959</v>
      </c>
      <c r="AC66" s="55"/>
      <c r="AD66" s="55">
        <v>49</v>
      </c>
      <c r="AE66" s="55"/>
      <c r="AF66" s="55">
        <v>2044</v>
      </c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</row>
    <row r="67" spans="1:130" s="56" customFormat="1" ht="15">
      <c r="A67" s="103"/>
      <c r="B67" s="108"/>
      <c r="C67" s="103"/>
      <c r="D67" s="98"/>
      <c r="E67" s="103"/>
      <c r="F67" s="102"/>
      <c r="G67" s="106"/>
      <c r="H67" s="106"/>
      <c r="I67" s="108"/>
      <c r="J67" s="99"/>
      <c r="K67" s="103"/>
      <c r="L67" s="103"/>
      <c r="M67" s="103"/>
      <c r="N67" s="103"/>
      <c r="O67" s="57"/>
      <c r="P67" s="55"/>
      <c r="Q67" s="55"/>
      <c r="R67" s="55"/>
      <c r="S67" s="55"/>
      <c r="T67" s="55"/>
      <c r="U67" s="55"/>
      <c r="V67" s="55"/>
      <c r="W67" s="55"/>
      <c r="X67" s="55"/>
      <c r="Y67" s="55">
        <v>2050</v>
      </c>
      <c r="Z67" s="55"/>
      <c r="AA67" s="55"/>
      <c r="AB67" s="55">
        <v>1960</v>
      </c>
      <c r="AC67" s="55"/>
      <c r="AD67" s="55">
        <v>50</v>
      </c>
      <c r="AE67" s="55"/>
      <c r="AF67" s="55">
        <v>2045</v>
      </c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</row>
    <row r="68" spans="1:130" s="56" customFormat="1" ht="15">
      <c r="A68" s="103"/>
      <c r="B68" s="108"/>
      <c r="C68" s="103"/>
      <c r="D68" s="98"/>
      <c r="E68" s="103"/>
      <c r="F68" s="102"/>
      <c r="G68" s="106"/>
      <c r="H68" s="106"/>
      <c r="I68" s="108"/>
      <c r="J68" s="99"/>
      <c r="K68" s="103"/>
      <c r="L68" s="103"/>
      <c r="M68" s="103"/>
      <c r="N68" s="103"/>
      <c r="O68" s="57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>
        <v>1961</v>
      </c>
      <c r="AC68" s="55"/>
      <c r="AD68" s="55">
        <v>51</v>
      </c>
      <c r="AE68" s="55"/>
      <c r="AF68" s="55">
        <v>2046</v>
      </c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</row>
    <row r="69" spans="1:130" s="56" customFormat="1" ht="15">
      <c r="A69" s="103"/>
      <c r="B69" s="108"/>
      <c r="C69" s="103"/>
      <c r="D69" s="98"/>
      <c r="E69" s="103"/>
      <c r="F69" s="102"/>
      <c r="G69" s="106"/>
      <c r="H69" s="106"/>
      <c r="I69" s="108"/>
      <c r="J69" s="99"/>
      <c r="K69" s="103"/>
      <c r="L69" s="103"/>
      <c r="M69" s="103"/>
      <c r="N69" s="103"/>
      <c r="O69" s="57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>
        <v>1962</v>
      </c>
      <c r="AC69" s="55"/>
      <c r="AD69" s="55">
        <v>52</v>
      </c>
      <c r="AE69" s="55"/>
      <c r="AF69" s="55">
        <v>2047</v>
      </c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</row>
    <row r="70" spans="1:130" s="56" customFormat="1" ht="15">
      <c r="A70" s="103"/>
      <c r="B70" s="108"/>
      <c r="C70" s="103"/>
      <c r="D70" s="98"/>
      <c r="E70" s="103"/>
      <c r="F70" s="102"/>
      <c r="G70" s="106"/>
      <c r="H70" s="106"/>
      <c r="I70" s="108"/>
      <c r="J70" s="99"/>
      <c r="K70" s="103"/>
      <c r="L70" s="103"/>
      <c r="M70" s="103"/>
      <c r="N70" s="103"/>
      <c r="O70" s="57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>
        <v>1963</v>
      </c>
      <c r="AC70" s="55"/>
      <c r="AD70" s="55">
        <v>53</v>
      </c>
      <c r="AE70" s="55"/>
      <c r="AF70" s="55">
        <v>2048</v>
      </c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</row>
    <row r="71" spans="1:130" s="56" customFormat="1" ht="15">
      <c r="A71" s="103"/>
      <c r="B71" s="111"/>
      <c r="C71" s="112"/>
      <c r="D71" s="98"/>
      <c r="E71" s="98"/>
      <c r="F71" s="102"/>
      <c r="G71" s="102"/>
      <c r="H71" s="102"/>
      <c r="I71" s="111"/>
      <c r="J71" s="99"/>
      <c r="K71" s="98"/>
      <c r="L71" s="98"/>
      <c r="M71" s="112"/>
      <c r="N71" s="98"/>
      <c r="O71" s="57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>
        <v>1964</v>
      </c>
      <c r="AC71" s="55"/>
      <c r="AD71" s="55">
        <v>54</v>
      </c>
      <c r="AE71" s="55"/>
      <c r="AF71" s="55">
        <v>2049</v>
      </c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</row>
    <row r="72" spans="1:130" s="56" customFormat="1" ht="15">
      <c r="A72" s="103"/>
      <c r="B72" s="109"/>
      <c r="C72" s="110"/>
      <c r="D72" s="98"/>
      <c r="E72" s="103"/>
      <c r="F72" s="102"/>
      <c r="G72" s="106"/>
      <c r="H72" s="106"/>
      <c r="I72" s="109"/>
      <c r="J72" s="99"/>
      <c r="K72" s="103"/>
      <c r="L72" s="103"/>
      <c r="M72" s="110"/>
      <c r="N72" s="103"/>
      <c r="O72" s="57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>
        <v>1965</v>
      </c>
      <c r="AC72" s="55"/>
      <c r="AD72" s="55">
        <v>55</v>
      </c>
      <c r="AE72" s="55"/>
      <c r="AF72" s="55">
        <v>2050</v>
      </c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</row>
    <row r="73" spans="1:130" s="56" customFormat="1" ht="15">
      <c r="A73" s="103"/>
      <c r="B73" s="109"/>
      <c r="C73" s="110"/>
      <c r="D73" s="98"/>
      <c r="E73" s="103"/>
      <c r="F73" s="102"/>
      <c r="G73" s="106"/>
      <c r="H73" s="106"/>
      <c r="I73" s="109"/>
      <c r="J73" s="99"/>
      <c r="K73" s="103"/>
      <c r="L73" s="103"/>
      <c r="M73" s="110"/>
      <c r="N73" s="103"/>
      <c r="O73" s="57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>
        <v>1966</v>
      </c>
      <c r="AC73" s="55"/>
      <c r="AD73" s="55">
        <v>56</v>
      </c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</row>
    <row r="74" spans="1:130" s="56" customFormat="1" ht="15">
      <c r="A74" s="103"/>
      <c r="B74" s="109"/>
      <c r="C74" s="110"/>
      <c r="D74" s="98"/>
      <c r="E74" s="103"/>
      <c r="F74" s="102"/>
      <c r="G74" s="106"/>
      <c r="H74" s="106"/>
      <c r="I74" s="109"/>
      <c r="J74" s="99"/>
      <c r="K74" s="103"/>
      <c r="L74" s="103"/>
      <c r="M74" s="110"/>
      <c r="N74" s="103"/>
      <c r="O74" s="57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>
        <v>1967</v>
      </c>
      <c r="AC74" s="55"/>
      <c r="AD74" s="55">
        <v>57</v>
      </c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</row>
    <row r="75" spans="1:130" s="56" customFormat="1" ht="15">
      <c r="A75" s="103"/>
      <c r="B75" s="109"/>
      <c r="C75" s="110"/>
      <c r="D75" s="98"/>
      <c r="E75" s="103"/>
      <c r="F75" s="102"/>
      <c r="G75" s="106"/>
      <c r="H75" s="106"/>
      <c r="I75" s="109"/>
      <c r="J75" s="99"/>
      <c r="K75" s="103"/>
      <c r="L75" s="103"/>
      <c r="M75" s="110"/>
      <c r="N75" s="103"/>
      <c r="O75" s="57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>
        <v>1968</v>
      </c>
      <c r="AC75" s="55"/>
      <c r="AD75" s="55">
        <v>58</v>
      </c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</row>
    <row r="76" spans="1:130" s="56" customFormat="1" ht="15">
      <c r="A76" s="103"/>
      <c r="B76" s="109"/>
      <c r="C76" s="110"/>
      <c r="D76" s="98"/>
      <c r="E76" s="103"/>
      <c r="F76" s="102"/>
      <c r="G76" s="106"/>
      <c r="H76" s="106"/>
      <c r="I76" s="109"/>
      <c r="J76" s="99"/>
      <c r="K76" s="103"/>
      <c r="L76" s="103"/>
      <c r="M76" s="110"/>
      <c r="N76" s="103"/>
      <c r="O76" s="57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>
        <v>1969</v>
      </c>
      <c r="AC76" s="55"/>
      <c r="AD76" s="55">
        <v>59</v>
      </c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</row>
    <row r="77" spans="1:130" s="56" customFormat="1" ht="15">
      <c r="A77" s="103"/>
      <c r="B77" s="109"/>
      <c r="C77" s="110"/>
      <c r="D77" s="98"/>
      <c r="E77" s="103"/>
      <c r="F77" s="102"/>
      <c r="G77" s="106"/>
      <c r="H77" s="106"/>
      <c r="I77" s="109"/>
      <c r="J77" s="99"/>
      <c r="K77" s="103"/>
      <c r="L77" s="103"/>
      <c r="M77" s="110"/>
      <c r="N77" s="103"/>
      <c r="O77" s="57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>
        <v>1970</v>
      </c>
      <c r="AC77" s="55"/>
      <c r="AD77" s="55">
        <v>60</v>
      </c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</row>
    <row r="78" spans="1:130" s="56" customFormat="1" ht="15">
      <c r="A78" s="103"/>
      <c r="B78" s="109"/>
      <c r="C78" s="110"/>
      <c r="D78" s="98"/>
      <c r="E78" s="103"/>
      <c r="F78" s="102"/>
      <c r="G78" s="106"/>
      <c r="H78" s="106"/>
      <c r="I78" s="109"/>
      <c r="J78" s="99"/>
      <c r="K78" s="103"/>
      <c r="L78" s="103"/>
      <c r="M78" s="110"/>
      <c r="N78" s="103"/>
      <c r="O78" s="57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>
        <v>1971</v>
      </c>
      <c r="AC78" s="55"/>
      <c r="AD78" s="55">
        <v>61</v>
      </c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</row>
    <row r="79" spans="1:130" s="56" customFormat="1" ht="15">
      <c r="A79" s="103"/>
      <c r="B79" s="109"/>
      <c r="C79" s="110"/>
      <c r="D79" s="98"/>
      <c r="E79" s="103"/>
      <c r="F79" s="102"/>
      <c r="G79" s="106"/>
      <c r="H79" s="106"/>
      <c r="I79" s="109"/>
      <c r="J79" s="99"/>
      <c r="K79" s="103"/>
      <c r="L79" s="103"/>
      <c r="M79" s="110"/>
      <c r="N79" s="103"/>
      <c r="O79" s="57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>
        <v>1972</v>
      </c>
      <c r="AC79" s="55"/>
      <c r="AD79" s="55">
        <v>62</v>
      </c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</row>
    <row r="80" spans="1:130" s="56" customFormat="1" ht="15">
      <c r="A80" s="103"/>
      <c r="B80" s="107"/>
      <c r="C80" s="98"/>
      <c r="D80" s="98"/>
      <c r="E80" s="98"/>
      <c r="F80" s="102"/>
      <c r="G80" s="102"/>
      <c r="H80" s="102"/>
      <c r="I80" s="107"/>
      <c r="J80" s="99"/>
      <c r="K80" s="98"/>
      <c r="L80" s="98"/>
      <c r="M80" s="98"/>
      <c r="N80" s="98"/>
      <c r="O80" s="57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>
        <v>1973</v>
      </c>
      <c r="AC80" s="55"/>
      <c r="AD80" s="55">
        <v>63</v>
      </c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</row>
    <row r="81" spans="1:130" s="56" customFormat="1" ht="15">
      <c r="A81" s="103"/>
      <c r="B81" s="108"/>
      <c r="C81" s="103"/>
      <c r="D81" s="98"/>
      <c r="E81" s="103"/>
      <c r="F81" s="102"/>
      <c r="G81" s="106"/>
      <c r="H81" s="106"/>
      <c r="I81" s="108"/>
      <c r="J81" s="99"/>
      <c r="K81" s="103"/>
      <c r="L81" s="103"/>
      <c r="M81" s="103"/>
      <c r="N81" s="103"/>
      <c r="O81" s="57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>
        <v>1974</v>
      </c>
      <c r="AC81" s="55"/>
      <c r="AD81" s="55">
        <v>64</v>
      </c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</row>
    <row r="82" spans="1:130" s="56" customFormat="1" ht="15">
      <c r="A82" s="103"/>
      <c r="B82" s="108"/>
      <c r="C82" s="103"/>
      <c r="D82" s="98"/>
      <c r="E82" s="103"/>
      <c r="F82" s="102"/>
      <c r="G82" s="106"/>
      <c r="H82" s="106"/>
      <c r="I82" s="108"/>
      <c r="J82" s="99"/>
      <c r="K82" s="103"/>
      <c r="L82" s="103"/>
      <c r="M82" s="103"/>
      <c r="N82" s="103"/>
      <c r="O82" s="57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>
        <v>1975</v>
      </c>
      <c r="AC82" s="55"/>
      <c r="AD82" s="55">
        <v>65</v>
      </c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</row>
    <row r="83" spans="1:130" s="56" customFormat="1" ht="15">
      <c r="A83" s="103"/>
      <c r="B83" s="108"/>
      <c r="C83" s="103"/>
      <c r="D83" s="98"/>
      <c r="E83" s="103"/>
      <c r="F83" s="102"/>
      <c r="G83" s="106"/>
      <c r="H83" s="106"/>
      <c r="I83" s="108"/>
      <c r="J83" s="99"/>
      <c r="K83" s="103"/>
      <c r="L83" s="103"/>
      <c r="M83" s="103"/>
      <c r="N83" s="103"/>
      <c r="O83" s="57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>
        <v>1976</v>
      </c>
      <c r="AC83" s="55"/>
      <c r="AD83" s="55">
        <v>66</v>
      </c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</row>
    <row r="84" spans="1:130" s="56" customFormat="1" ht="15">
      <c r="A84" s="103"/>
      <c r="B84" s="108"/>
      <c r="C84" s="103"/>
      <c r="D84" s="98"/>
      <c r="E84" s="103"/>
      <c r="F84" s="102"/>
      <c r="G84" s="106"/>
      <c r="H84" s="106"/>
      <c r="I84" s="108"/>
      <c r="J84" s="99"/>
      <c r="K84" s="103"/>
      <c r="L84" s="103"/>
      <c r="M84" s="103"/>
      <c r="N84" s="103"/>
      <c r="O84" s="57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>
        <v>1977</v>
      </c>
      <c r="AC84" s="55"/>
      <c r="AD84" s="55">
        <v>67</v>
      </c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</row>
    <row r="85" spans="1:130" s="56" customFormat="1" ht="15">
      <c r="A85" s="103"/>
      <c r="B85" s="108"/>
      <c r="C85" s="103"/>
      <c r="D85" s="98"/>
      <c r="E85" s="103"/>
      <c r="F85" s="102"/>
      <c r="G85" s="106"/>
      <c r="H85" s="106"/>
      <c r="I85" s="108"/>
      <c r="J85" s="99"/>
      <c r="K85" s="103"/>
      <c r="L85" s="103"/>
      <c r="M85" s="103"/>
      <c r="N85" s="103"/>
      <c r="O85" s="57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>
        <v>1978</v>
      </c>
      <c r="AC85" s="55"/>
      <c r="AD85" s="55">
        <v>68</v>
      </c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</row>
    <row r="86" spans="1:130" s="56" customFormat="1" ht="15">
      <c r="A86" s="103"/>
      <c r="B86" s="108"/>
      <c r="C86" s="103"/>
      <c r="D86" s="98"/>
      <c r="E86" s="103"/>
      <c r="F86" s="102"/>
      <c r="G86" s="106"/>
      <c r="H86" s="106"/>
      <c r="I86" s="108"/>
      <c r="J86" s="99"/>
      <c r="K86" s="103"/>
      <c r="L86" s="103"/>
      <c r="M86" s="103"/>
      <c r="N86" s="103"/>
      <c r="O86" s="57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>
        <v>1979</v>
      </c>
      <c r="AC86" s="55"/>
      <c r="AD86" s="55">
        <v>69</v>
      </c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</row>
    <row r="87" spans="1:130" s="56" customFormat="1" ht="15">
      <c r="A87" s="103"/>
      <c r="B87" s="108"/>
      <c r="C87" s="103"/>
      <c r="D87" s="98"/>
      <c r="E87" s="103"/>
      <c r="F87" s="102"/>
      <c r="G87" s="106"/>
      <c r="H87" s="106"/>
      <c r="I87" s="108"/>
      <c r="J87" s="99"/>
      <c r="K87" s="103"/>
      <c r="L87" s="103"/>
      <c r="M87" s="103"/>
      <c r="N87" s="103"/>
      <c r="O87" s="57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>
        <v>1980</v>
      </c>
      <c r="AC87" s="55"/>
      <c r="AD87" s="55">
        <v>70</v>
      </c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</row>
    <row r="88" spans="1:130" s="56" customFormat="1" ht="15">
      <c r="A88" s="103"/>
      <c r="B88" s="108"/>
      <c r="C88" s="103"/>
      <c r="D88" s="98"/>
      <c r="E88" s="103"/>
      <c r="F88" s="102"/>
      <c r="G88" s="106"/>
      <c r="H88" s="106"/>
      <c r="I88" s="108"/>
      <c r="J88" s="99"/>
      <c r="K88" s="103"/>
      <c r="L88" s="103"/>
      <c r="M88" s="103"/>
      <c r="N88" s="103"/>
      <c r="O88" s="57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>
        <v>1981</v>
      </c>
      <c r="AC88" s="55"/>
      <c r="AD88" s="55">
        <v>71</v>
      </c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</row>
    <row r="89" spans="1:130" s="56" customFormat="1" ht="15">
      <c r="A89" s="103"/>
      <c r="B89" s="108"/>
      <c r="C89" s="103"/>
      <c r="D89" s="98"/>
      <c r="E89" s="103"/>
      <c r="F89" s="102"/>
      <c r="G89" s="106"/>
      <c r="H89" s="106"/>
      <c r="I89" s="108"/>
      <c r="J89" s="99"/>
      <c r="K89" s="103"/>
      <c r="L89" s="103"/>
      <c r="M89" s="103"/>
      <c r="N89" s="103"/>
      <c r="O89" s="57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>
        <v>1982</v>
      </c>
      <c r="AC89" s="55"/>
      <c r="AD89" s="55">
        <v>72</v>
      </c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</row>
    <row r="90" spans="1:130" s="56" customFormat="1" ht="15">
      <c r="A90" s="103"/>
      <c r="B90" s="108"/>
      <c r="C90" s="103"/>
      <c r="D90" s="98"/>
      <c r="E90" s="103"/>
      <c r="F90" s="102"/>
      <c r="G90" s="106"/>
      <c r="H90" s="106"/>
      <c r="I90" s="108"/>
      <c r="J90" s="99"/>
      <c r="K90" s="103"/>
      <c r="L90" s="103"/>
      <c r="M90" s="103"/>
      <c r="N90" s="103"/>
      <c r="O90" s="57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>
        <v>1983</v>
      </c>
      <c r="AC90" s="55"/>
      <c r="AD90" s="55">
        <v>73</v>
      </c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</row>
    <row r="91" spans="1:130" s="56" customFormat="1" ht="15">
      <c r="A91" s="103"/>
      <c r="B91" s="108"/>
      <c r="C91" s="103"/>
      <c r="D91" s="98"/>
      <c r="E91" s="103"/>
      <c r="F91" s="102"/>
      <c r="G91" s="106"/>
      <c r="H91" s="106"/>
      <c r="I91" s="108"/>
      <c r="J91" s="99"/>
      <c r="K91" s="103"/>
      <c r="L91" s="103"/>
      <c r="M91" s="103"/>
      <c r="N91" s="103"/>
      <c r="O91" s="57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>
        <v>1984</v>
      </c>
      <c r="AC91" s="55"/>
      <c r="AD91" s="55">
        <v>74</v>
      </c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</row>
    <row r="92" spans="1:130" s="56" customFormat="1" ht="15">
      <c r="A92" s="103"/>
      <c r="B92" s="108"/>
      <c r="C92" s="103"/>
      <c r="D92" s="98"/>
      <c r="E92" s="103"/>
      <c r="F92" s="102"/>
      <c r="G92" s="106"/>
      <c r="H92" s="106"/>
      <c r="I92" s="108"/>
      <c r="J92" s="99"/>
      <c r="K92" s="103"/>
      <c r="L92" s="103"/>
      <c r="M92" s="103"/>
      <c r="N92" s="103"/>
      <c r="O92" s="57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>
        <v>1985</v>
      </c>
      <c r="AC92" s="55"/>
      <c r="AD92" s="55">
        <v>75</v>
      </c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</row>
    <row r="93" spans="1:130" s="56" customFormat="1" ht="15">
      <c r="A93" s="103"/>
      <c r="B93" s="108"/>
      <c r="C93" s="103"/>
      <c r="D93" s="98"/>
      <c r="E93" s="103"/>
      <c r="F93" s="102"/>
      <c r="G93" s="106"/>
      <c r="H93" s="106"/>
      <c r="I93" s="108"/>
      <c r="J93" s="99"/>
      <c r="K93" s="103"/>
      <c r="L93" s="103"/>
      <c r="M93" s="103"/>
      <c r="N93" s="103"/>
      <c r="O93" s="57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>
        <v>1986</v>
      </c>
      <c r="AC93" s="55"/>
      <c r="AD93" s="55">
        <v>76</v>
      </c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</row>
    <row r="94" spans="1:130" s="56" customFormat="1" ht="15">
      <c r="A94" s="103"/>
      <c r="B94" s="108"/>
      <c r="C94" s="103"/>
      <c r="D94" s="98"/>
      <c r="E94" s="103"/>
      <c r="F94" s="102"/>
      <c r="G94" s="106"/>
      <c r="H94" s="106"/>
      <c r="I94" s="108"/>
      <c r="J94" s="99"/>
      <c r="K94" s="103"/>
      <c r="L94" s="103"/>
      <c r="M94" s="103"/>
      <c r="N94" s="103"/>
      <c r="O94" s="57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>
        <v>1987</v>
      </c>
      <c r="AC94" s="55"/>
      <c r="AD94" s="55">
        <v>77</v>
      </c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</row>
    <row r="95" spans="1:130" s="56" customFormat="1" ht="15">
      <c r="A95" s="103"/>
      <c r="B95" s="108"/>
      <c r="C95" s="103"/>
      <c r="D95" s="98"/>
      <c r="E95" s="103"/>
      <c r="F95" s="102"/>
      <c r="G95" s="106"/>
      <c r="H95" s="106"/>
      <c r="I95" s="108"/>
      <c r="J95" s="99"/>
      <c r="K95" s="103"/>
      <c r="L95" s="103"/>
      <c r="M95" s="103"/>
      <c r="N95" s="103"/>
      <c r="O95" s="57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>
        <v>1988</v>
      </c>
      <c r="AC95" s="55"/>
      <c r="AD95" s="55">
        <v>78</v>
      </c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</row>
    <row r="96" spans="1:130" s="56" customFormat="1" ht="15">
      <c r="A96" s="103"/>
      <c r="B96" s="108"/>
      <c r="C96" s="103"/>
      <c r="D96" s="98"/>
      <c r="E96" s="103"/>
      <c r="F96" s="102"/>
      <c r="G96" s="106"/>
      <c r="H96" s="106"/>
      <c r="I96" s="108"/>
      <c r="J96" s="99"/>
      <c r="K96" s="103"/>
      <c r="L96" s="103"/>
      <c r="M96" s="103"/>
      <c r="N96" s="103"/>
      <c r="O96" s="57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>
        <v>1989</v>
      </c>
      <c r="AC96" s="55"/>
      <c r="AD96" s="55">
        <v>79</v>
      </c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</row>
    <row r="97" spans="1:130" s="56" customFormat="1" ht="15">
      <c r="A97" s="103"/>
      <c r="B97" s="108"/>
      <c r="C97" s="103"/>
      <c r="D97" s="98"/>
      <c r="E97" s="103"/>
      <c r="F97" s="102"/>
      <c r="G97" s="106"/>
      <c r="H97" s="106"/>
      <c r="I97" s="108"/>
      <c r="J97" s="99"/>
      <c r="K97" s="103"/>
      <c r="L97" s="103"/>
      <c r="M97" s="103"/>
      <c r="N97" s="103"/>
      <c r="O97" s="57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>
        <v>1990</v>
      </c>
      <c r="AC97" s="55"/>
      <c r="AD97" s="55">
        <v>80</v>
      </c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</row>
    <row r="98" spans="1:130" s="56" customFormat="1" ht="15">
      <c r="A98" s="103"/>
      <c r="B98" s="108"/>
      <c r="C98" s="103"/>
      <c r="D98" s="98"/>
      <c r="E98" s="103"/>
      <c r="F98" s="102"/>
      <c r="G98" s="106"/>
      <c r="H98" s="106"/>
      <c r="I98" s="108"/>
      <c r="J98" s="99"/>
      <c r="K98" s="103"/>
      <c r="L98" s="103"/>
      <c r="M98" s="103"/>
      <c r="N98" s="103"/>
      <c r="O98" s="57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>
        <v>1991</v>
      </c>
      <c r="AC98" s="55"/>
      <c r="AD98" s="55">
        <v>81</v>
      </c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</row>
    <row r="99" spans="1:130" s="56" customFormat="1" ht="15">
      <c r="A99" s="103"/>
      <c r="B99" s="113"/>
      <c r="C99" s="112"/>
      <c r="D99" s="98"/>
      <c r="E99" s="98"/>
      <c r="F99" s="114"/>
      <c r="G99" s="102"/>
      <c r="H99" s="102"/>
      <c r="I99" s="111"/>
      <c r="J99" s="99"/>
      <c r="K99" s="98"/>
      <c r="L99" s="98"/>
      <c r="M99" s="112"/>
      <c r="N99" s="98"/>
      <c r="O99" s="57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>
        <v>1992</v>
      </c>
      <c r="AC99" s="55"/>
      <c r="AD99" s="55">
        <v>82</v>
      </c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</row>
    <row r="100" spans="1:130" s="56" customFormat="1" ht="15">
      <c r="A100" s="103"/>
      <c r="B100" s="113"/>
      <c r="C100" s="110"/>
      <c r="D100" s="112"/>
      <c r="E100" s="103"/>
      <c r="F100" s="114"/>
      <c r="G100" s="106"/>
      <c r="H100" s="106"/>
      <c r="I100" s="109"/>
      <c r="J100" s="99"/>
      <c r="K100" s="103"/>
      <c r="L100" s="103"/>
      <c r="M100" s="110"/>
      <c r="N100" s="103"/>
      <c r="O100" s="57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>
        <v>1993</v>
      </c>
      <c r="AC100" s="55"/>
      <c r="AD100" s="55">
        <v>83</v>
      </c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</row>
    <row r="101" spans="1:130" s="56" customFormat="1" ht="15">
      <c r="A101" s="103"/>
      <c r="B101" s="113"/>
      <c r="C101" s="110"/>
      <c r="D101" s="112"/>
      <c r="E101" s="103"/>
      <c r="F101" s="114"/>
      <c r="G101" s="106"/>
      <c r="H101" s="106"/>
      <c r="I101" s="109"/>
      <c r="J101" s="99"/>
      <c r="K101" s="103"/>
      <c r="L101" s="103"/>
      <c r="M101" s="110"/>
      <c r="N101" s="103"/>
      <c r="O101" s="57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>
        <v>1994</v>
      </c>
      <c r="AC101" s="55"/>
      <c r="AD101" s="55">
        <v>84</v>
      </c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</row>
    <row r="102" spans="1:130" s="56" customFormat="1" ht="15">
      <c r="A102" s="103"/>
      <c r="B102" s="113"/>
      <c r="C102" s="110"/>
      <c r="D102" s="98"/>
      <c r="E102" s="103"/>
      <c r="F102" s="114"/>
      <c r="G102" s="106"/>
      <c r="H102" s="106"/>
      <c r="I102" s="109"/>
      <c r="J102" s="99"/>
      <c r="K102" s="103"/>
      <c r="L102" s="103"/>
      <c r="M102" s="110"/>
      <c r="N102" s="103"/>
      <c r="O102" s="57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>
        <v>1995</v>
      </c>
      <c r="AC102" s="55"/>
      <c r="AD102" s="55">
        <v>85</v>
      </c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</row>
    <row r="103" spans="1:130" s="56" customFormat="1" ht="15">
      <c r="A103" s="103"/>
      <c r="B103" s="113"/>
      <c r="C103" s="110"/>
      <c r="D103" s="98"/>
      <c r="E103" s="103"/>
      <c r="F103" s="114"/>
      <c r="G103" s="106"/>
      <c r="H103" s="106"/>
      <c r="I103" s="109"/>
      <c r="J103" s="99"/>
      <c r="K103" s="103"/>
      <c r="L103" s="103"/>
      <c r="M103" s="110"/>
      <c r="N103" s="103"/>
      <c r="O103" s="57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>
        <v>1996</v>
      </c>
      <c r="AC103" s="55"/>
      <c r="AD103" s="55">
        <v>86</v>
      </c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</row>
    <row r="104" spans="1:130" s="56" customFormat="1" ht="15">
      <c r="A104" s="103"/>
      <c r="B104" s="113"/>
      <c r="C104" s="110"/>
      <c r="D104" s="112"/>
      <c r="E104" s="103"/>
      <c r="F104" s="114"/>
      <c r="G104" s="106"/>
      <c r="H104" s="106"/>
      <c r="I104" s="109"/>
      <c r="J104" s="99"/>
      <c r="K104" s="103"/>
      <c r="L104" s="103"/>
      <c r="M104" s="110"/>
      <c r="N104" s="103"/>
      <c r="O104" s="57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>
        <v>1997</v>
      </c>
      <c r="AC104" s="55"/>
      <c r="AD104" s="55">
        <v>87</v>
      </c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</row>
    <row r="105" spans="1:130" s="56" customFormat="1" ht="15">
      <c r="A105" s="103"/>
      <c r="B105" s="113"/>
      <c r="C105" s="110"/>
      <c r="D105" s="98"/>
      <c r="E105" s="103"/>
      <c r="F105" s="114"/>
      <c r="G105" s="106"/>
      <c r="H105" s="106"/>
      <c r="I105" s="109"/>
      <c r="J105" s="99"/>
      <c r="K105" s="103"/>
      <c r="L105" s="103"/>
      <c r="M105" s="110"/>
      <c r="N105" s="103"/>
      <c r="O105" s="57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>
        <v>1998</v>
      </c>
      <c r="AC105" s="55"/>
      <c r="AD105" s="55">
        <v>88</v>
      </c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</row>
    <row r="106" spans="1:130" s="56" customFormat="1" ht="15">
      <c r="A106" s="103"/>
      <c r="B106" s="113"/>
      <c r="C106" s="110"/>
      <c r="D106" s="98"/>
      <c r="E106" s="103"/>
      <c r="F106" s="114"/>
      <c r="G106" s="106"/>
      <c r="H106" s="106"/>
      <c r="I106" s="109"/>
      <c r="J106" s="99"/>
      <c r="K106" s="103"/>
      <c r="L106" s="103"/>
      <c r="M106" s="110"/>
      <c r="N106" s="103"/>
      <c r="O106" s="57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>
        <v>1999</v>
      </c>
      <c r="AC106" s="55"/>
      <c r="AD106" s="55">
        <v>89</v>
      </c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</row>
    <row r="107" spans="1:130" s="56" customFormat="1" ht="15">
      <c r="A107" s="103"/>
      <c r="B107" s="113"/>
      <c r="C107" s="110"/>
      <c r="D107" s="98"/>
      <c r="E107" s="103"/>
      <c r="F107" s="114"/>
      <c r="G107" s="106"/>
      <c r="H107" s="106"/>
      <c r="I107" s="109"/>
      <c r="J107" s="99"/>
      <c r="K107" s="103"/>
      <c r="L107" s="103"/>
      <c r="M107" s="110"/>
      <c r="N107" s="103"/>
      <c r="O107" s="57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>
        <v>2000</v>
      </c>
      <c r="AC107" s="55"/>
      <c r="AD107" s="55">
        <v>90</v>
      </c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</row>
    <row r="108" spans="1:130" s="56" customFormat="1" ht="15">
      <c r="A108" s="103"/>
      <c r="B108" s="113"/>
      <c r="C108" s="110"/>
      <c r="D108" s="98"/>
      <c r="E108" s="103"/>
      <c r="F108" s="114"/>
      <c r="G108" s="106"/>
      <c r="H108" s="106"/>
      <c r="I108" s="109"/>
      <c r="J108" s="99"/>
      <c r="K108" s="103"/>
      <c r="L108" s="103"/>
      <c r="M108" s="110"/>
      <c r="N108" s="103"/>
      <c r="O108" s="57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>
        <v>2001</v>
      </c>
      <c r="AC108" s="55"/>
      <c r="AD108" s="55">
        <v>91</v>
      </c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</row>
    <row r="109" spans="1:130" s="56" customFormat="1" ht="15">
      <c r="A109" s="103"/>
      <c r="B109" s="113"/>
      <c r="C109" s="110"/>
      <c r="D109" s="98"/>
      <c r="E109" s="103"/>
      <c r="F109" s="114"/>
      <c r="G109" s="106"/>
      <c r="H109" s="106"/>
      <c r="I109" s="109"/>
      <c r="J109" s="99"/>
      <c r="K109" s="103"/>
      <c r="L109" s="103"/>
      <c r="M109" s="110"/>
      <c r="N109" s="103"/>
      <c r="O109" s="57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>
        <v>2002</v>
      </c>
      <c r="AC109" s="55"/>
      <c r="AD109" s="55">
        <v>92</v>
      </c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</row>
    <row r="110" spans="1:130" s="56" customFormat="1" ht="15">
      <c r="A110" s="103"/>
      <c r="B110" s="113"/>
      <c r="C110" s="110"/>
      <c r="D110" s="98"/>
      <c r="E110" s="103"/>
      <c r="F110" s="114"/>
      <c r="G110" s="106"/>
      <c r="H110" s="106"/>
      <c r="I110" s="109"/>
      <c r="J110" s="99"/>
      <c r="K110" s="103"/>
      <c r="L110" s="103"/>
      <c r="M110" s="110"/>
      <c r="N110" s="103"/>
      <c r="O110" s="57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>
        <v>2003</v>
      </c>
      <c r="AC110" s="55"/>
      <c r="AD110" s="55">
        <v>93</v>
      </c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</row>
    <row r="111" spans="1:130" s="56" customFormat="1" ht="15">
      <c r="A111" s="103"/>
      <c r="B111" s="113"/>
      <c r="C111" s="110"/>
      <c r="D111" s="98"/>
      <c r="E111" s="103"/>
      <c r="F111" s="114"/>
      <c r="G111" s="106"/>
      <c r="H111" s="106"/>
      <c r="I111" s="109"/>
      <c r="J111" s="99"/>
      <c r="K111" s="103"/>
      <c r="L111" s="103"/>
      <c r="M111" s="110"/>
      <c r="N111" s="103"/>
      <c r="O111" s="57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>
        <v>2004</v>
      </c>
      <c r="AC111" s="55"/>
      <c r="AD111" s="55">
        <v>94</v>
      </c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</row>
    <row r="112" spans="1:130" s="56" customFormat="1" ht="15">
      <c r="A112" s="103"/>
      <c r="B112" s="113"/>
      <c r="C112" s="110"/>
      <c r="D112" s="98"/>
      <c r="E112" s="103"/>
      <c r="F112" s="114"/>
      <c r="G112" s="106"/>
      <c r="H112" s="106"/>
      <c r="I112" s="109"/>
      <c r="J112" s="99"/>
      <c r="K112" s="103"/>
      <c r="L112" s="103"/>
      <c r="M112" s="110"/>
      <c r="N112" s="103"/>
      <c r="O112" s="57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>
        <v>2005</v>
      </c>
      <c r="AC112" s="55"/>
      <c r="AD112" s="55">
        <v>95</v>
      </c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</row>
    <row r="113" spans="1:130" s="56" customFormat="1" ht="15">
      <c r="A113" s="103"/>
      <c r="B113" s="113"/>
      <c r="C113" s="110"/>
      <c r="D113" s="98"/>
      <c r="E113" s="103"/>
      <c r="F113" s="114"/>
      <c r="G113" s="106"/>
      <c r="H113" s="106"/>
      <c r="I113" s="109"/>
      <c r="J113" s="99"/>
      <c r="K113" s="103"/>
      <c r="L113" s="103"/>
      <c r="M113" s="110"/>
      <c r="N113" s="103"/>
      <c r="O113" s="57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>
        <v>2006</v>
      </c>
      <c r="AC113" s="55"/>
      <c r="AD113" s="55">
        <v>96</v>
      </c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</row>
    <row r="114" spans="1:130" s="56" customFormat="1" ht="15">
      <c r="A114" s="103"/>
      <c r="B114" s="113"/>
      <c r="C114" s="110"/>
      <c r="D114" s="98"/>
      <c r="E114" s="103"/>
      <c r="F114" s="114"/>
      <c r="G114" s="106"/>
      <c r="H114" s="106"/>
      <c r="I114" s="109"/>
      <c r="J114" s="99"/>
      <c r="K114" s="103"/>
      <c r="L114" s="103"/>
      <c r="M114" s="110"/>
      <c r="N114" s="103"/>
      <c r="O114" s="57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>
        <v>2007</v>
      </c>
      <c r="AC114" s="55"/>
      <c r="AD114" s="55">
        <v>97</v>
      </c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</row>
    <row r="115" spans="1:130" s="56" customFormat="1" ht="15">
      <c r="A115" s="103"/>
      <c r="B115" s="113"/>
      <c r="C115" s="110"/>
      <c r="D115" s="98"/>
      <c r="E115" s="103"/>
      <c r="F115" s="114"/>
      <c r="G115" s="106"/>
      <c r="H115" s="106"/>
      <c r="I115" s="109"/>
      <c r="J115" s="99"/>
      <c r="K115" s="103"/>
      <c r="L115" s="103"/>
      <c r="M115" s="110"/>
      <c r="N115" s="103"/>
      <c r="O115" s="57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>
        <v>2008</v>
      </c>
      <c r="AC115" s="55"/>
      <c r="AD115" s="55">
        <v>98</v>
      </c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</row>
    <row r="116" spans="1:130" s="56" customFormat="1" ht="15">
      <c r="A116" s="103"/>
      <c r="B116" s="113"/>
      <c r="C116" s="110"/>
      <c r="D116" s="98"/>
      <c r="E116" s="103"/>
      <c r="F116" s="114"/>
      <c r="G116" s="106"/>
      <c r="H116" s="106"/>
      <c r="I116" s="109"/>
      <c r="J116" s="99"/>
      <c r="K116" s="103"/>
      <c r="L116" s="103"/>
      <c r="M116" s="110"/>
      <c r="N116" s="103"/>
      <c r="O116" s="57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>
        <v>2009</v>
      </c>
      <c r="AC116" s="55"/>
      <c r="AD116" s="55">
        <v>99</v>
      </c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</row>
    <row r="117" spans="1:130" s="56" customFormat="1" ht="15">
      <c r="A117" s="103"/>
      <c r="B117" s="113"/>
      <c r="C117" s="110"/>
      <c r="D117" s="98"/>
      <c r="E117" s="103"/>
      <c r="F117" s="114"/>
      <c r="G117" s="106"/>
      <c r="H117" s="106"/>
      <c r="I117" s="109"/>
      <c r="J117" s="99"/>
      <c r="K117" s="103"/>
      <c r="L117" s="103"/>
      <c r="M117" s="110"/>
      <c r="N117" s="103"/>
      <c r="O117" s="57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>
        <v>2010</v>
      </c>
      <c r="AC117" s="55"/>
      <c r="AD117" s="55">
        <v>100</v>
      </c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</row>
    <row r="118" spans="1:130" s="56" customFormat="1" ht="15">
      <c r="A118" s="103"/>
      <c r="B118" s="113"/>
      <c r="C118" s="110"/>
      <c r="D118" s="98"/>
      <c r="E118" s="103"/>
      <c r="F118" s="114"/>
      <c r="G118" s="106"/>
      <c r="H118" s="106"/>
      <c r="I118" s="109"/>
      <c r="J118" s="99"/>
      <c r="K118" s="103"/>
      <c r="L118" s="103"/>
      <c r="M118" s="110"/>
      <c r="N118" s="103"/>
      <c r="O118" s="57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>
        <v>2011</v>
      </c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</row>
    <row r="119" spans="1:130" s="56" customFormat="1" ht="15">
      <c r="A119" s="103"/>
      <c r="B119" s="113"/>
      <c r="C119" s="110"/>
      <c r="D119" s="98"/>
      <c r="E119" s="103"/>
      <c r="F119" s="114"/>
      <c r="G119" s="106"/>
      <c r="H119" s="106"/>
      <c r="I119" s="109"/>
      <c r="J119" s="99"/>
      <c r="K119" s="103"/>
      <c r="L119" s="103"/>
      <c r="M119" s="110"/>
      <c r="N119" s="103"/>
      <c r="O119" s="57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>
        <v>2012</v>
      </c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</row>
    <row r="120" spans="1:130" s="56" customFormat="1" ht="15">
      <c r="A120" s="103"/>
      <c r="B120" s="113"/>
      <c r="C120" s="110"/>
      <c r="D120" s="98"/>
      <c r="E120" s="103"/>
      <c r="F120" s="114"/>
      <c r="G120" s="106"/>
      <c r="H120" s="106"/>
      <c r="I120" s="109"/>
      <c r="J120" s="99"/>
      <c r="K120" s="103"/>
      <c r="L120" s="103"/>
      <c r="M120" s="110"/>
      <c r="N120" s="103"/>
      <c r="O120" s="57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>
        <v>2013</v>
      </c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</row>
    <row r="121" spans="1:130" s="56" customFormat="1" ht="15">
      <c r="A121" s="103"/>
      <c r="B121" s="113"/>
      <c r="C121" s="110"/>
      <c r="D121" s="98"/>
      <c r="E121" s="103"/>
      <c r="F121" s="114"/>
      <c r="G121" s="106"/>
      <c r="H121" s="106"/>
      <c r="I121" s="109"/>
      <c r="J121" s="99"/>
      <c r="K121" s="103"/>
      <c r="L121" s="103"/>
      <c r="M121" s="110"/>
      <c r="N121" s="103"/>
      <c r="O121" s="57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>
        <v>2014</v>
      </c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</row>
    <row r="122" spans="1:130" s="56" customFormat="1" ht="15">
      <c r="A122" s="103"/>
      <c r="B122" s="113"/>
      <c r="C122" s="110"/>
      <c r="D122" s="98"/>
      <c r="E122" s="103"/>
      <c r="F122" s="114"/>
      <c r="G122" s="106"/>
      <c r="H122" s="106"/>
      <c r="I122" s="109"/>
      <c r="J122" s="99"/>
      <c r="K122" s="103"/>
      <c r="L122" s="103"/>
      <c r="M122" s="110"/>
      <c r="N122" s="103"/>
      <c r="O122" s="57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>
        <v>2015</v>
      </c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</row>
    <row r="123" spans="1:130" s="56" customFormat="1" ht="15">
      <c r="A123" s="103"/>
      <c r="B123" s="113"/>
      <c r="C123" s="110"/>
      <c r="D123" s="112"/>
      <c r="E123" s="103"/>
      <c r="F123" s="114"/>
      <c r="G123" s="106"/>
      <c r="H123" s="106"/>
      <c r="I123" s="109"/>
      <c r="J123" s="99"/>
      <c r="K123" s="103"/>
      <c r="L123" s="103"/>
      <c r="M123" s="110"/>
      <c r="N123" s="103"/>
      <c r="O123" s="57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>
        <v>2016</v>
      </c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</row>
    <row r="124" spans="1:130" s="56" customFormat="1" ht="15">
      <c r="A124" s="103"/>
      <c r="B124" s="113"/>
      <c r="C124" s="110"/>
      <c r="D124" s="98"/>
      <c r="E124" s="103"/>
      <c r="F124" s="114"/>
      <c r="G124" s="106"/>
      <c r="H124" s="106"/>
      <c r="I124" s="109"/>
      <c r="J124" s="99"/>
      <c r="K124" s="103"/>
      <c r="L124" s="103"/>
      <c r="M124" s="110"/>
      <c r="N124" s="103"/>
      <c r="O124" s="57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>
        <v>2017</v>
      </c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</row>
    <row r="125" spans="1:130" s="56" customFormat="1" ht="15">
      <c r="A125" s="103"/>
      <c r="B125" s="113"/>
      <c r="C125" s="110"/>
      <c r="D125" s="98"/>
      <c r="E125" s="103"/>
      <c r="F125" s="114"/>
      <c r="G125" s="106"/>
      <c r="H125" s="106"/>
      <c r="I125" s="109"/>
      <c r="J125" s="99"/>
      <c r="K125" s="103"/>
      <c r="L125" s="103"/>
      <c r="M125" s="110"/>
      <c r="N125" s="103"/>
      <c r="O125" s="57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>
        <v>2018</v>
      </c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</row>
    <row r="126" spans="1:130" s="56" customFormat="1" ht="15">
      <c r="A126" s="103"/>
      <c r="B126" s="113"/>
      <c r="C126" s="110"/>
      <c r="D126" s="112"/>
      <c r="E126" s="103"/>
      <c r="F126" s="114"/>
      <c r="G126" s="106"/>
      <c r="H126" s="106"/>
      <c r="I126" s="109"/>
      <c r="J126" s="99"/>
      <c r="K126" s="103"/>
      <c r="L126" s="103"/>
      <c r="M126" s="110"/>
      <c r="N126" s="103"/>
      <c r="O126" s="57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>
        <v>2019</v>
      </c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</row>
    <row r="127" spans="1:130" s="56" customFormat="1" ht="15">
      <c r="A127" s="103"/>
      <c r="B127" s="109"/>
      <c r="C127" s="110"/>
      <c r="D127" s="98"/>
      <c r="E127" s="103"/>
      <c r="F127" s="114"/>
      <c r="G127" s="106"/>
      <c r="H127" s="106"/>
      <c r="I127" s="109"/>
      <c r="J127" s="99"/>
      <c r="K127" s="103"/>
      <c r="L127" s="103"/>
      <c r="M127" s="110"/>
      <c r="N127" s="103"/>
      <c r="O127" s="57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>
        <v>2020</v>
      </c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</row>
    <row r="128" spans="1:130" s="56" customFormat="1" ht="15">
      <c r="A128" s="103"/>
      <c r="B128" s="109"/>
      <c r="C128" s="110"/>
      <c r="D128" s="98"/>
      <c r="E128" s="103"/>
      <c r="F128" s="102"/>
      <c r="G128" s="106"/>
      <c r="H128" s="106"/>
      <c r="I128" s="109"/>
      <c r="J128" s="99"/>
      <c r="K128" s="103"/>
      <c r="L128" s="103"/>
      <c r="M128" s="110"/>
      <c r="N128" s="103"/>
      <c r="O128" s="57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>
        <v>2021</v>
      </c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</row>
    <row r="129" spans="1:130" s="56" customFormat="1" ht="15">
      <c r="A129" s="103"/>
      <c r="B129" s="109"/>
      <c r="C129" s="110"/>
      <c r="D129" s="98"/>
      <c r="E129" s="103"/>
      <c r="F129" s="102"/>
      <c r="G129" s="106"/>
      <c r="H129" s="106"/>
      <c r="I129" s="109"/>
      <c r="J129" s="99"/>
      <c r="K129" s="103"/>
      <c r="L129" s="103"/>
      <c r="M129" s="110"/>
      <c r="N129" s="103"/>
      <c r="O129" s="57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>
        <v>2022</v>
      </c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</row>
    <row r="130" spans="1:130" s="56" customFormat="1" ht="15">
      <c r="A130" s="103"/>
      <c r="B130" s="109"/>
      <c r="C130" s="110"/>
      <c r="D130" s="98"/>
      <c r="E130" s="103"/>
      <c r="F130" s="102"/>
      <c r="G130" s="106"/>
      <c r="H130" s="106"/>
      <c r="I130" s="109"/>
      <c r="J130" s="99"/>
      <c r="K130" s="103"/>
      <c r="L130" s="103"/>
      <c r="M130" s="110"/>
      <c r="N130" s="103"/>
      <c r="O130" s="57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>
        <v>2023</v>
      </c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</row>
    <row r="131" spans="1:130" s="56" customFormat="1" ht="15.75">
      <c r="A131" s="103"/>
      <c r="B131" s="115"/>
      <c r="C131" s="98"/>
      <c r="D131" s="98"/>
      <c r="E131" s="98"/>
      <c r="F131" s="102"/>
      <c r="G131" s="102"/>
      <c r="H131" s="102"/>
      <c r="I131" s="107"/>
      <c r="J131" s="99"/>
      <c r="K131" s="98"/>
      <c r="L131" s="98"/>
      <c r="M131" s="98"/>
      <c r="N131" s="98"/>
      <c r="O131" s="57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>
        <v>2024</v>
      </c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</row>
    <row r="132" spans="1:130" s="56" customFormat="1" ht="15">
      <c r="A132" s="103"/>
      <c r="B132" s="108"/>
      <c r="C132" s="103"/>
      <c r="D132" s="98"/>
      <c r="E132" s="103"/>
      <c r="F132" s="102"/>
      <c r="G132" s="106"/>
      <c r="H132" s="106"/>
      <c r="I132" s="108"/>
      <c r="J132" s="99"/>
      <c r="K132" s="103"/>
      <c r="L132" s="103"/>
      <c r="M132" s="103"/>
      <c r="N132" s="103"/>
      <c r="O132" s="57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>
        <v>2025</v>
      </c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</row>
    <row r="133" spans="1:130" s="56" customFormat="1" ht="15">
      <c r="A133" s="103"/>
      <c r="B133" s="108"/>
      <c r="C133" s="103"/>
      <c r="D133" s="98"/>
      <c r="E133" s="103"/>
      <c r="F133" s="102"/>
      <c r="G133" s="106"/>
      <c r="H133" s="106"/>
      <c r="I133" s="108"/>
      <c r="J133" s="99"/>
      <c r="K133" s="103"/>
      <c r="L133" s="103"/>
      <c r="M133" s="103"/>
      <c r="N133" s="103"/>
      <c r="O133" s="57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>
        <v>2026</v>
      </c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</row>
    <row r="134" spans="1:130" s="56" customFormat="1" ht="15">
      <c r="A134" s="103"/>
      <c r="B134" s="108"/>
      <c r="C134" s="103"/>
      <c r="D134" s="98"/>
      <c r="E134" s="103"/>
      <c r="F134" s="102"/>
      <c r="G134" s="106"/>
      <c r="H134" s="106"/>
      <c r="I134" s="108"/>
      <c r="J134" s="99"/>
      <c r="K134" s="103"/>
      <c r="L134" s="103"/>
      <c r="M134" s="103"/>
      <c r="N134" s="103"/>
      <c r="O134" s="57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>
        <v>2027</v>
      </c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</row>
    <row r="135" spans="1:130" s="56" customFormat="1" ht="15">
      <c r="A135" s="103"/>
      <c r="B135" s="108"/>
      <c r="C135" s="103"/>
      <c r="D135" s="98"/>
      <c r="E135" s="103"/>
      <c r="F135" s="102"/>
      <c r="G135" s="106"/>
      <c r="H135" s="106"/>
      <c r="I135" s="108"/>
      <c r="J135" s="99"/>
      <c r="K135" s="103"/>
      <c r="L135" s="103"/>
      <c r="M135" s="103"/>
      <c r="N135" s="103"/>
      <c r="O135" s="57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>
        <v>2028</v>
      </c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</row>
    <row r="136" spans="1:130" s="56" customFormat="1" ht="15">
      <c r="A136" s="103"/>
      <c r="B136" s="108"/>
      <c r="C136" s="103"/>
      <c r="D136" s="98"/>
      <c r="E136" s="103"/>
      <c r="F136" s="102"/>
      <c r="G136" s="106"/>
      <c r="H136" s="106"/>
      <c r="I136" s="108"/>
      <c r="J136" s="99"/>
      <c r="K136" s="103"/>
      <c r="L136" s="103"/>
      <c r="M136" s="103"/>
      <c r="N136" s="103"/>
      <c r="O136" s="57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>
        <v>2029</v>
      </c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</row>
    <row r="137" spans="1:130" s="56" customFormat="1" ht="15">
      <c r="A137" s="103"/>
      <c r="B137" s="108"/>
      <c r="C137" s="103"/>
      <c r="D137" s="98"/>
      <c r="E137" s="103"/>
      <c r="F137" s="102"/>
      <c r="G137" s="106"/>
      <c r="H137" s="106"/>
      <c r="I137" s="108"/>
      <c r="J137" s="99"/>
      <c r="K137" s="103"/>
      <c r="L137" s="103"/>
      <c r="M137" s="103"/>
      <c r="N137" s="103"/>
      <c r="O137" s="57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>
        <v>2030</v>
      </c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</row>
    <row r="138" spans="1:130" s="56" customFormat="1" ht="15">
      <c r="A138" s="103"/>
      <c r="B138" s="108"/>
      <c r="C138" s="103"/>
      <c r="D138" s="98"/>
      <c r="E138" s="103"/>
      <c r="F138" s="102"/>
      <c r="G138" s="106"/>
      <c r="H138" s="106"/>
      <c r="I138" s="108"/>
      <c r="J138" s="99"/>
      <c r="K138" s="103"/>
      <c r="L138" s="103"/>
      <c r="M138" s="103"/>
      <c r="N138" s="103"/>
      <c r="O138" s="57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</row>
    <row r="139" spans="1:130" s="56" customFormat="1" ht="15">
      <c r="A139" s="103"/>
      <c r="B139" s="108"/>
      <c r="C139" s="103"/>
      <c r="D139" s="98"/>
      <c r="E139" s="103"/>
      <c r="F139" s="102"/>
      <c r="G139" s="106"/>
      <c r="H139" s="106"/>
      <c r="I139" s="108"/>
      <c r="J139" s="99"/>
      <c r="K139" s="103"/>
      <c r="L139" s="103"/>
      <c r="M139" s="103"/>
      <c r="N139" s="103"/>
      <c r="O139" s="57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</row>
    <row r="140" spans="1:130" s="56" customFormat="1" ht="15">
      <c r="A140" s="103"/>
      <c r="B140" s="108"/>
      <c r="C140" s="103"/>
      <c r="D140" s="98"/>
      <c r="E140" s="103"/>
      <c r="F140" s="102"/>
      <c r="G140" s="106"/>
      <c r="H140" s="106"/>
      <c r="I140" s="108"/>
      <c r="J140" s="99"/>
      <c r="K140" s="103"/>
      <c r="L140" s="103"/>
      <c r="M140" s="103"/>
      <c r="N140" s="103"/>
      <c r="O140" s="57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</row>
    <row r="141" spans="1:130" s="56" customFormat="1" ht="15">
      <c r="A141" s="103"/>
      <c r="B141" s="108"/>
      <c r="C141" s="103"/>
      <c r="D141" s="98"/>
      <c r="E141" s="103"/>
      <c r="F141" s="102"/>
      <c r="G141" s="106"/>
      <c r="H141" s="106"/>
      <c r="I141" s="108"/>
      <c r="J141" s="99"/>
      <c r="K141" s="103"/>
      <c r="L141" s="103"/>
      <c r="M141" s="103"/>
      <c r="N141" s="103"/>
      <c r="O141" s="57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</row>
    <row r="142" spans="1:130" s="56" customFormat="1" ht="15">
      <c r="A142" s="103"/>
      <c r="B142" s="108"/>
      <c r="C142" s="103"/>
      <c r="D142" s="98"/>
      <c r="E142" s="103"/>
      <c r="F142" s="102"/>
      <c r="G142" s="106"/>
      <c r="H142" s="106"/>
      <c r="I142" s="108"/>
      <c r="J142" s="99"/>
      <c r="K142" s="103"/>
      <c r="L142" s="103"/>
      <c r="M142" s="103"/>
      <c r="N142" s="103"/>
      <c r="O142" s="57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</row>
    <row r="143" spans="1:130" s="56" customFormat="1" ht="15">
      <c r="A143" s="103"/>
      <c r="B143" s="108"/>
      <c r="C143" s="103"/>
      <c r="D143" s="98"/>
      <c r="E143" s="103"/>
      <c r="F143" s="102"/>
      <c r="G143" s="106"/>
      <c r="H143" s="106"/>
      <c r="I143" s="108"/>
      <c r="J143" s="99"/>
      <c r="K143" s="103"/>
      <c r="L143" s="103"/>
      <c r="M143" s="103"/>
      <c r="N143" s="103"/>
      <c r="O143" s="57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</row>
    <row r="144" spans="1:130" s="56" customFormat="1" ht="15">
      <c r="A144" s="103"/>
      <c r="B144" s="108"/>
      <c r="C144" s="103"/>
      <c r="D144" s="98"/>
      <c r="E144" s="103"/>
      <c r="F144" s="102"/>
      <c r="G144" s="106"/>
      <c r="H144" s="106"/>
      <c r="I144" s="108"/>
      <c r="J144" s="99"/>
      <c r="K144" s="103"/>
      <c r="L144" s="103"/>
      <c r="M144" s="103"/>
      <c r="N144" s="103"/>
      <c r="O144" s="57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</row>
    <row r="145" spans="1:130" s="56" customFormat="1" ht="15">
      <c r="A145" s="103"/>
      <c r="B145" s="108"/>
      <c r="C145" s="103"/>
      <c r="D145" s="98"/>
      <c r="E145" s="103"/>
      <c r="F145" s="102"/>
      <c r="G145" s="106"/>
      <c r="H145" s="106"/>
      <c r="I145" s="108"/>
      <c r="J145" s="99"/>
      <c r="K145" s="103"/>
      <c r="L145" s="103"/>
      <c r="M145" s="103"/>
      <c r="N145" s="103"/>
      <c r="O145" s="57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</row>
    <row r="146" spans="1:130" s="56" customFormat="1" ht="15">
      <c r="A146" s="103"/>
      <c r="B146" s="108"/>
      <c r="C146" s="103"/>
      <c r="D146" s="98"/>
      <c r="E146" s="103"/>
      <c r="F146" s="102"/>
      <c r="G146" s="106"/>
      <c r="H146" s="106"/>
      <c r="I146" s="108"/>
      <c r="J146" s="99"/>
      <c r="K146" s="103"/>
      <c r="L146" s="103"/>
      <c r="M146" s="103"/>
      <c r="N146" s="103"/>
      <c r="O146" s="57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</row>
    <row r="147" spans="1:130" s="56" customFormat="1" ht="15">
      <c r="A147" s="103"/>
      <c r="B147" s="108"/>
      <c r="C147" s="103"/>
      <c r="D147" s="98"/>
      <c r="E147" s="103"/>
      <c r="F147" s="102"/>
      <c r="G147" s="106"/>
      <c r="H147" s="106"/>
      <c r="I147" s="108"/>
      <c r="J147" s="99"/>
      <c r="K147" s="103"/>
      <c r="L147" s="103"/>
      <c r="M147" s="103"/>
      <c r="N147" s="103"/>
      <c r="O147" s="57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</row>
    <row r="148" spans="1:130" s="56" customFormat="1" ht="15">
      <c r="A148" s="103"/>
      <c r="B148" s="108"/>
      <c r="C148" s="103"/>
      <c r="D148" s="98"/>
      <c r="E148" s="103"/>
      <c r="F148" s="102"/>
      <c r="G148" s="106"/>
      <c r="H148" s="106"/>
      <c r="I148" s="108"/>
      <c r="J148" s="99"/>
      <c r="K148" s="103"/>
      <c r="L148" s="103"/>
      <c r="M148" s="103"/>
      <c r="N148" s="103"/>
      <c r="O148" s="57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</row>
    <row r="149" spans="1:130" s="56" customFormat="1" ht="15">
      <c r="A149" s="103"/>
      <c r="B149" s="108"/>
      <c r="C149" s="103"/>
      <c r="D149" s="98"/>
      <c r="E149" s="103"/>
      <c r="F149" s="102"/>
      <c r="G149" s="106"/>
      <c r="H149" s="106"/>
      <c r="I149" s="108"/>
      <c r="J149" s="99"/>
      <c r="K149" s="103"/>
      <c r="L149" s="103"/>
      <c r="M149" s="103"/>
      <c r="N149" s="103"/>
      <c r="O149" s="57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</row>
    <row r="150" spans="1:130" s="56" customFormat="1" ht="15">
      <c r="A150" s="103"/>
      <c r="B150" s="108"/>
      <c r="C150" s="103"/>
      <c r="D150" s="98"/>
      <c r="E150" s="103"/>
      <c r="F150" s="102"/>
      <c r="G150" s="106"/>
      <c r="H150" s="106"/>
      <c r="I150" s="108"/>
      <c r="J150" s="99"/>
      <c r="K150" s="103"/>
      <c r="L150" s="103"/>
      <c r="M150" s="103"/>
      <c r="N150" s="103"/>
      <c r="O150" s="57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</row>
    <row r="151" spans="1:130" s="56" customFormat="1" ht="15">
      <c r="A151" s="103"/>
      <c r="B151" s="108"/>
      <c r="C151" s="103"/>
      <c r="D151" s="98"/>
      <c r="E151" s="103"/>
      <c r="F151" s="102"/>
      <c r="G151" s="106"/>
      <c r="H151" s="106"/>
      <c r="I151" s="108"/>
      <c r="J151" s="99"/>
      <c r="K151" s="103"/>
      <c r="L151" s="103"/>
      <c r="M151" s="103"/>
      <c r="N151" s="103"/>
      <c r="O151" s="57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</row>
    <row r="152" spans="1:130" s="56" customFormat="1" ht="15">
      <c r="A152" s="103"/>
      <c r="B152" s="107"/>
      <c r="C152" s="98"/>
      <c r="D152" s="98"/>
      <c r="E152" s="98"/>
      <c r="F152" s="102"/>
      <c r="G152" s="102"/>
      <c r="H152" s="102"/>
      <c r="I152" s="107"/>
      <c r="J152" s="99"/>
      <c r="K152" s="98"/>
      <c r="L152" s="98"/>
      <c r="M152" s="98"/>
      <c r="N152" s="98"/>
      <c r="O152" s="57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</row>
    <row r="153" spans="1:130" s="56" customFormat="1" ht="15">
      <c r="A153" s="103"/>
      <c r="B153" s="108"/>
      <c r="C153" s="103"/>
      <c r="D153" s="98"/>
      <c r="E153" s="103"/>
      <c r="F153" s="102"/>
      <c r="G153" s="106"/>
      <c r="H153" s="106"/>
      <c r="I153" s="108"/>
      <c r="J153" s="99"/>
      <c r="K153" s="103"/>
      <c r="L153" s="103"/>
      <c r="M153" s="103"/>
      <c r="N153" s="103"/>
      <c r="O153" s="57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</row>
    <row r="154" spans="1:130" s="56" customFormat="1" ht="15">
      <c r="A154" s="103"/>
      <c r="B154" s="108"/>
      <c r="C154" s="103"/>
      <c r="D154" s="98"/>
      <c r="E154" s="103"/>
      <c r="F154" s="102"/>
      <c r="G154" s="106"/>
      <c r="H154" s="106"/>
      <c r="I154" s="108"/>
      <c r="J154" s="99"/>
      <c r="K154" s="103"/>
      <c r="L154" s="103"/>
      <c r="M154" s="103"/>
      <c r="N154" s="103"/>
      <c r="O154" s="57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</row>
    <row r="155" spans="1:130" s="56" customFormat="1" ht="15">
      <c r="A155" s="103"/>
      <c r="B155" s="108"/>
      <c r="C155" s="103"/>
      <c r="D155" s="98"/>
      <c r="E155" s="103"/>
      <c r="F155" s="102"/>
      <c r="G155" s="106"/>
      <c r="H155" s="106"/>
      <c r="I155" s="108"/>
      <c r="J155" s="99"/>
      <c r="K155" s="103"/>
      <c r="L155" s="103"/>
      <c r="M155" s="103"/>
      <c r="N155" s="103"/>
      <c r="O155" s="57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</row>
    <row r="156" spans="1:130" s="56" customFormat="1" ht="15">
      <c r="A156" s="103"/>
      <c r="B156" s="108"/>
      <c r="C156" s="103"/>
      <c r="D156" s="98"/>
      <c r="E156" s="103"/>
      <c r="F156" s="102"/>
      <c r="G156" s="106"/>
      <c r="H156" s="106"/>
      <c r="I156" s="108"/>
      <c r="J156" s="99"/>
      <c r="K156" s="103"/>
      <c r="L156" s="103"/>
      <c r="M156" s="103"/>
      <c r="N156" s="103"/>
      <c r="O156" s="57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5"/>
      <c r="DZ156" s="55"/>
    </row>
    <row r="157" spans="1:130" s="56" customFormat="1" ht="15">
      <c r="A157" s="103"/>
      <c r="B157" s="108"/>
      <c r="C157" s="103"/>
      <c r="D157" s="98"/>
      <c r="E157" s="103"/>
      <c r="F157" s="102"/>
      <c r="G157" s="106"/>
      <c r="H157" s="106"/>
      <c r="I157" s="108"/>
      <c r="J157" s="99"/>
      <c r="K157" s="103"/>
      <c r="L157" s="103"/>
      <c r="M157" s="103"/>
      <c r="N157" s="103"/>
      <c r="O157" s="57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</row>
    <row r="158" spans="1:130" s="56" customFormat="1" ht="15">
      <c r="A158" s="103"/>
      <c r="B158" s="108"/>
      <c r="C158" s="103"/>
      <c r="D158" s="98"/>
      <c r="E158" s="103"/>
      <c r="F158" s="102"/>
      <c r="G158" s="106"/>
      <c r="H158" s="106"/>
      <c r="I158" s="108"/>
      <c r="J158" s="99"/>
      <c r="K158" s="103"/>
      <c r="L158" s="103"/>
      <c r="M158" s="103"/>
      <c r="N158" s="103"/>
      <c r="O158" s="57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</row>
    <row r="159" spans="1:130" s="56" customFormat="1" ht="15">
      <c r="A159" s="103"/>
      <c r="B159" s="108"/>
      <c r="C159" s="103"/>
      <c r="D159" s="98"/>
      <c r="E159" s="103"/>
      <c r="F159" s="102"/>
      <c r="G159" s="106"/>
      <c r="H159" s="106"/>
      <c r="I159" s="108"/>
      <c r="J159" s="99"/>
      <c r="K159" s="103"/>
      <c r="L159" s="103"/>
      <c r="M159" s="103"/>
      <c r="N159" s="103"/>
      <c r="O159" s="57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</row>
    <row r="160" spans="1:130" s="56" customFormat="1" ht="15">
      <c r="A160" s="103"/>
      <c r="B160" s="108"/>
      <c r="C160" s="103"/>
      <c r="D160" s="98"/>
      <c r="E160" s="103"/>
      <c r="F160" s="102"/>
      <c r="G160" s="106"/>
      <c r="H160" s="106"/>
      <c r="I160" s="108"/>
      <c r="J160" s="99"/>
      <c r="K160" s="103"/>
      <c r="L160" s="103"/>
      <c r="M160" s="103"/>
      <c r="N160" s="103"/>
      <c r="O160" s="57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</row>
    <row r="161" spans="1:130" s="56" customFormat="1" ht="15">
      <c r="A161" s="103"/>
      <c r="B161" s="108"/>
      <c r="C161" s="103"/>
      <c r="D161" s="98"/>
      <c r="E161" s="103"/>
      <c r="F161" s="102"/>
      <c r="G161" s="106"/>
      <c r="H161" s="106"/>
      <c r="I161" s="108"/>
      <c r="J161" s="99"/>
      <c r="K161" s="103"/>
      <c r="L161" s="103"/>
      <c r="M161" s="103"/>
      <c r="N161" s="103"/>
      <c r="O161" s="57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</row>
    <row r="162" spans="1:130" s="56" customFormat="1" ht="15">
      <c r="A162" s="103"/>
      <c r="B162" s="108"/>
      <c r="C162" s="103"/>
      <c r="D162" s="98"/>
      <c r="E162" s="103"/>
      <c r="F162" s="102"/>
      <c r="G162" s="106"/>
      <c r="H162" s="106"/>
      <c r="I162" s="108"/>
      <c r="J162" s="99"/>
      <c r="K162" s="103"/>
      <c r="L162" s="103"/>
      <c r="M162" s="103"/>
      <c r="N162" s="103"/>
      <c r="O162" s="57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</row>
    <row r="163" spans="1:130" s="56" customFormat="1" ht="15">
      <c r="A163" s="103"/>
      <c r="B163" s="108"/>
      <c r="C163" s="103"/>
      <c r="D163" s="98"/>
      <c r="E163" s="103"/>
      <c r="F163" s="102"/>
      <c r="G163" s="106"/>
      <c r="H163" s="106"/>
      <c r="I163" s="108"/>
      <c r="J163" s="99"/>
      <c r="K163" s="103"/>
      <c r="L163" s="103"/>
      <c r="M163" s="103"/>
      <c r="N163" s="103"/>
      <c r="O163" s="57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</row>
    <row r="164" spans="1:130" s="56" customFormat="1" ht="15">
      <c r="A164" s="103"/>
      <c r="B164" s="107"/>
      <c r="C164" s="98"/>
      <c r="D164" s="98"/>
      <c r="E164" s="98"/>
      <c r="F164" s="102"/>
      <c r="G164" s="102"/>
      <c r="H164" s="102"/>
      <c r="I164" s="107"/>
      <c r="J164" s="99"/>
      <c r="K164" s="98"/>
      <c r="L164" s="98"/>
      <c r="M164" s="98"/>
      <c r="N164" s="98"/>
      <c r="O164" s="57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</row>
    <row r="165" spans="1:130" s="56" customFormat="1" ht="15">
      <c r="A165" s="103"/>
      <c r="B165" s="108"/>
      <c r="C165" s="103"/>
      <c r="D165" s="98"/>
      <c r="E165" s="103"/>
      <c r="F165" s="102"/>
      <c r="G165" s="106"/>
      <c r="H165" s="106"/>
      <c r="I165" s="108"/>
      <c r="J165" s="99"/>
      <c r="K165" s="103"/>
      <c r="L165" s="103"/>
      <c r="M165" s="103"/>
      <c r="N165" s="103"/>
      <c r="O165" s="57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</row>
    <row r="166" spans="1:130" s="56" customFormat="1" ht="15">
      <c r="A166" s="103"/>
      <c r="B166" s="108"/>
      <c r="C166" s="103"/>
      <c r="D166" s="98"/>
      <c r="E166" s="103"/>
      <c r="F166" s="102"/>
      <c r="G166" s="106"/>
      <c r="H166" s="106"/>
      <c r="I166" s="108"/>
      <c r="J166" s="99"/>
      <c r="K166" s="103"/>
      <c r="L166" s="103"/>
      <c r="M166" s="103"/>
      <c r="N166" s="103"/>
      <c r="O166" s="57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</row>
    <row r="167" spans="1:130" s="56" customFormat="1" ht="15">
      <c r="A167" s="103"/>
      <c r="B167" s="108"/>
      <c r="C167" s="103"/>
      <c r="D167" s="98"/>
      <c r="E167" s="103"/>
      <c r="F167" s="102"/>
      <c r="G167" s="106"/>
      <c r="H167" s="106"/>
      <c r="I167" s="108"/>
      <c r="J167" s="99"/>
      <c r="K167" s="103"/>
      <c r="L167" s="103"/>
      <c r="M167" s="103"/>
      <c r="N167" s="103"/>
      <c r="O167" s="57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</row>
    <row r="168" spans="1:130" s="56" customFormat="1" ht="15">
      <c r="A168" s="103"/>
      <c r="B168" s="108"/>
      <c r="C168" s="103"/>
      <c r="D168" s="98"/>
      <c r="E168" s="103"/>
      <c r="F168" s="102"/>
      <c r="G168" s="106"/>
      <c r="H168" s="106"/>
      <c r="I168" s="108"/>
      <c r="J168" s="99"/>
      <c r="K168" s="103"/>
      <c r="L168" s="103"/>
      <c r="M168" s="103"/>
      <c r="N168" s="103"/>
      <c r="O168" s="57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</row>
    <row r="169" spans="1:130" s="56" customFormat="1" ht="15">
      <c r="A169" s="103"/>
      <c r="B169" s="108"/>
      <c r="C169" s="103"/>
      <c r="D169" s="98"/>
      <c r="E169" s="103"/>
      <c r="F169" s="102"/>
      <c r="G169" s="106"/>
      <c r="H169" s="106"/>
      <c r="I169" s="108"/>
      <c r="J169" s="99"/>
      <c r="K169" s="103"/>
      <c r="L169" s="103"/>
      <c r="M169" s="103"/>
      <c r="N169" s="103"/>
      <c r="O169" s="57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</row>
    <row r="170" spans="1:130" s="56" customFormat="1" ht="15">
      <c r="A170" s="103"/>
      <c r="B170" s="108"/>
      <c r="C170" s="103"/>
      <c r="D170" s="98"/>
      <c r="E170" s="103"/>
      <c r="F170" s="102"/>
      <c r="G170" s="106"/>
      <c r="H170" s="106"/>
      <c r="I170" s="108"/>
      <c r="J170" s="99"/>
      <c r="K170" s="103"/>
      <c r="L170" s="103"/>
      <c r="M170" s="103"/>
      <c r="N170" s="103"/>
      <c r="O170" s="57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</row>
    <row r="171" spans="1:130" s="56" customFormat="1" ht="15">
      <c r="A171" s="103"/>
      <c r="B171" s="108"/>
      <c r="C171" s="103"/>
      <c r="D171" s="98"/>
      <c r="E171" s="103"/>
      <c r="F171" s="102"/>
      <c r="G171" s="106"/>
      <c r="H171" s="106"/>
      <c r="I171" s="108"/>
      <c r="J171" s="99"/>
      <c r="K171" s="103"/>
      <c r="L171" s="103"/>
      <c r="M171" s="103"/>
      <c r="N171" s="103"/>
      <c r="O171" s="57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</row>
    <row r="172" spans="1:130" s="56" customFormat="1" ht="15">
      <c r="A172" s="103"/>
      <c r="B172" s="108"/>
      <c r="C172" s="103"/>
      <c r="D172" s="98"/>
      <c r="E172" s="103"/>
      <c r="F172" s="102"/>
      <c r="G172" s="106"/>
      <c r="H172" s="106"/>
      <c r="I172" s="108"/>
      <c r="J172" s="99"/>
      <c r="K172" s="103"/>
      <c r="L172" s="103"/>
      <c r="M172" s="103"/>
      <c r="N172" s="103"/>
      <c r="O172" s="57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</row>
    <row r="173" spans="1:130" s="56" customFormat="1" ht="15">
      <c r="A173" s="103"/>
      <c r="B173" s="108"/>
      <c r="C173" s="103"/>
      <c r="D173" s="98"/>
      <c r="E173" s="103"/>
      <c r="F173" s="102"/>
      <c r="G173" s="106"/>
      <c r="H173" s="106"/>
      <c r="I173" s="108"/>
      <c r="J173" s="99"/>
      <c r="K173" s="103"/>
      <c r="L173" s="103"/>
      <c r="M173" s="103"/>
      <c r="N173" s="103"/>
      <c r="O173" s="57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</row>
    <row r="174" spans="1:130" s="56" customFormat="1" ht="15">
      <c r="A174" s="103"/>
      <c r="B174" s="108"/>
      <c r="C174" s="103"/>
      <c r="D174" s="98"/>
      <c r="E174" s="103"/>
      <c r="F174" s="102"/>
      <c r="G174" s="106"/>
      <c r="H174" s="106"/>
      <c r="I174" s="108"/>
      <c r="J174" s="99"/>
      <c r="K174" s="103"/>
      <c r="L174" s="103"/>
      <c r="M174" s="103"/>
      <c r="N174" s="103"/>
      <c r="O174" s="57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</row>
    <row r="175" spans="1:130" s="56" customFormat="1" ht="15">
      <c r="A175" s="103"/>
      <c r="B175" s="108"/>
      <c r="C175" s="103"/>
      <c r="D175" s="98"/>
      <c r="E175" s="103"/>
      <c r="F175" s="102"/>
      <c r="G175" s="106"/>
      <c r="H175" s="106"/>
      <c r="I175" s="108"/>
      <c r="J175" s="99"/>
      <c r="K175" s="103"/>
      <c r="L175" s="103"/>
      <c r="M175" s="103"/>
      <c r="N175" s="103"/>
      <c r="O175" s="57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  <c r="DZ175" s="55"/>
    </row>
    <row r="176" spans="1:130" s="56" customFormat="1" ht="15">
      <c r="A176" s="103"/>
      <c r="B176" s="107"/>
      <c r="C176" s="98"/>
      <c r="D176" s="98"/>
      <c r="E176" s="98"/>
      <c r="F176" s="102"/>
      <c r="G176" s="102"/>
      <c r="H176" s="102"/>
      <c r="I176" s="107"/>
      <c r="J176" s="99"/>
      <c r="K176" s="98"/>
      <c r="L176" s="98"/>
      <c r="M176" s="98"/>
      <c r="N176" s="98"/>
      <c r="O176" s="57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  <c r="DZ176" s="55"/>
    </row>
    <row r="177" spans="1:130" s="56" customFormat="1" ht="15">
      <c r="A177" s="103"/>
      <c r="B177" s="108"/>
      <c r="C177" s="103"/>
      <c r="D177" s="98"/>
      <c r="E177" s="103"/>
      <c r="F177" s="102"/>
      <c r="G177" s="106"/>
      <c r="H177" s="106"/>
      <c r="I177" s="108"/>
      <c r="J177" s="99"/>
      <c r="K177" s="103"/>
      <c r="L177" s="103"/>
      <c r="M177" s="103"/>
      <c r="N177" s="103"/>
      <c r="O177" s="57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</row>
    <row r="178" spans="1:130" s="56" customFormat="1" ht="15">
      <c r="A178" s="103"/>
      <c r="B178" s="108"/>
      <c r="C178" s="103"/>
      <c r="D178" s="98"/>
      <c r="E178" s="103"/>
      <c r="F178" s="102"/>
      <c r="G178" s="106"/>
      <c r="H178" s="106"/>
      <c r="I178" s="108"/>
      <c r="J178" s="99"/>
      <c r="K178" s="103"/>
      <c r="L178" s="103"/>
      <c r="M178" s="103"/>
      <c r="N178" s="103"/>
      <c r="O178" s="57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  <c r="DZ178" s="55"/>
    </row>
    <row r="179" spans="1:130" s="56" customFormat="1" ht="15">
      <c r="A179" s="103"/>
      <c r="B179" s="108"/>
      <c r="C179" s="103"/>
      <c r="D179" s="98"/>
      <c r="E179" s="103"/>
      <c r="F179" s="102"/>
      <c r="G179" s="106"/>
      <c r="H179" s="106"/>
      <c r="I179" s="108"/>
      <c r="J179" s="99"/>
      <c r="K179" s="103"/>
      <c r="L179" s="103"/>
      <c r="M179" s="103"/>
      <c r="N179" s="103"/>
      <c r="O179" s="57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55"/>
    </row>
    <row r="180" spans="1:130" s="56" customFormat="1" ht="15">
      <c r="A180" s="103"/>
      <c r="B180" s="108"/>
      <c r="C180" s="103"/>
      <c r="D180" s="98"/>
      <c r="E180" s="103"/>
      <c r="F180" s="102"/>
      <c r="G180" s="106"/>
      <c r="H180" s="106"/>
      <c r="I180" s="108"/>
      <c r="J180" s="99"/>
      <c r="K180" s="103"/>
      <c r="L180" s="103"/>
      <c r="M180" s="103"/>
      <c r="N180" s="103"/>
      <c r="O180" s="57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</row>
    <row r="181" spans="1:130" s="56" customFormat="1" ht="15">
      <c r="A181" s="103"/>
      <c r="B181" s="108"/>
      <c r="C181" s="103"/>
      <c r="D181" s="98"/>
      <c r="E181" s="103"/>
      <c r="F181" s="102"/>
      <c r="G181" s="106"/>
      <c r="H181" s="106"/>
      <c r="I181" s="108"/>
      <c r="J181" s="99"/>
      <c r="K181" s="103"/>
      <c r="L181" s="103"/>
      <c r="M181" s="103"/>
      <c r="N181" s="103"/>
      <c r="O181" s="57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</row>
    <row r="182" spans="1:130" s="56" customFormat="1" ht="15">
      <c r="A182" s="103"/>
      <c r="B182" s="108"/>
      <c r="C182" s="103"/>
      <c r="D182" s="98"/>
      <c r="E182" s="103"/>
      <c r="F182" s="102"/>
      <c r="G182" s="106"/>
      <c r="H182" s="106"/>
      <c r="I182" s="108"/>
      <c r="J182" s="99"/>
      <c r="K182" s="103"/>
      <c r="L182" s="103"/>
      <c r="M182" s="103"/>
      <c r="N182" s="103"/>
      <c r="O182" s="57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</row>
    <row r="183" spans="1:130" s="56" customFormat="1" ht="15">
      <c r="A183" s="103"/>
      <c r="B183" s="108"/>
      <c r="C183" s="103"/>
      <c r="D183" s="98"/>
      <c r="E183" s="103"/>
      <c r="F183" s="102"/>
      <c r="G183" s="106"/>
      <c r="H183" s="106"/>
      <c r="I183" s="108"/>
      <c r="J183" s="99"/>
      <c r="K183" s="103"/>
      <c r="L183" s="103"/>
      <c r="M183" s="103"/>
      <c r="N183" s="103"/>
      <c r="O183" s="57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</row>
    <row r="184" spans="1:130" s="56" customFormat="1" ht="15">
      <c r="A184" s="103"/>
      <c r="B184" s="108"/>
      <c r="C184" s="103"/>
      <c r="D184" s="98"/>
      <c r="E184" s="103"/>
      <c r="F184" s="102"/>
      <c r="G184" s="106"/>
      <c r="H184" s="106"/>
      <c r="I184" s="108"/>
      <c r="J184" s="99"/>
      <c r="K184" s="103"/>
      <c r="L184" s="103"/>
      <c r="M184" s="103"/>
      <c r="N184" s="103"/>
      <c r="O184" s="57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</row>
    <row r="185" spans="1:130" s="56" customFormat="1" ht="15">
      <c r="A185" s="103"/>
      <c r="B185" s="108"/>
      <c r="C185" s="103"/>
      <c r="D185" s="98"/>
      <c r="E185" s="103"/>
      <c r="F185" s="102"/>
      <c r="G185" s="106"/>
      <c r="H185" s="106"/>
      <c r="I185" s="108"/>
      <c r="J185" s="99"/>
      <c r="K185" s="103"/>
      <c r="L185" s="103"/>
      <c r="M185" s="103"/>
      <c r="N185" s="103"/>
      <c r="O185" s="57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</row>
    <row r="186" spans="1:130" s="56" customFormat="1" ht="15">
      <c r="A186" s="103"/>
      <c r="B186" s="108"/>
      <c r="C186" s="103"/>
      <c r="D186" s="98"/>
      <c r="E186" s="103"/>
      <c r="F186" s="102"/>
      <c r="G186" s="106"/>
      <c r="H186" s="106"/>
      <c r="I186" s="108"/>
      <c r="J186" s="99"/>
      <c r="K186" s="103"/>
      <c r="L186" s="103"/>
      <c r="M186" s="103"/>
      <c r="N186" s="103"/>
      <c r="O186" s="57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</row>
    <row r="187" spans="1:130" s="56" customFormat="1" ht="15">
      <c r="A187" s="103"/>
      <c r="B187" s="108"/>
      <c r="C187" s="103"/>
      <c r="D187" s="98"/>
      <c r="E187" s="103"/>
      <c r="F187" s="102"/>
      <c r="G187" s="106"/>
      <c r="H187" s="106"/>
      <c r="I187" s="108"/>
      <c r="J187" s="99"/>
      <c r="K187" s="103"/>
      <c r="L187" s="103"/>
      <c r="M187" s="103"/>
      <c r="N187" s="103"/>
      <c r="O187" s="57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</row>
    <row r="188" spans="1:130" s="56" customFormat="1" ht="15">
      <c r="A188" s="103"/>
      <c r="B188" s="108"/>
      <c r="C188" s="103"/>
      <c r="D188" s="98"/>
      <c r="E188" s="103"/>
      <c r="F188" s="102"/>
      <c r="G188" s="106"/>
      <c r="H188" s="106"/>
      <c r="I188" s="108"/>
      <c r="J188" s="99"/>
      <c r="K188" s="103"/>
      <c r="L188" s="103"/>
      <c r="M188" s="103"/>
      <c r="N188" s="103"/>
      <c r="O188" s="57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</row>
    <row r="189" spans="1:130" s="56" customFormat="1" ht="15">
      <c r="A189" s="103"/>
      <c r="B189" s="108"/>
      <c r="C189" s="103"/>
      <c r="D189" s="98"/>
      <c r="E189" s="103"/>
      <c r="F189" s="102"/>
      <c r="G189" s="106"/>
      <c r="H189" s="106"/>
      <c r="I189" s="108"/>
      <c r="J189" s="99"/>
      <c r="K189" s="103"/>
      <c r="L189" s="103"/>
      <c r="M189" s="103"/>
      <c r="N189" s="103"/>
      <c r="O189" s="57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</row>
    <row r="190" spans="1:130" s="56" customFormat="1" ht="15">
      <c r="A190" s="103"/>
      <c r="B190" s="108"/>
      <c r="C190" s="103"/>
      <c r="D190" s="98"/>
      <c r="E190" s="103"/>
      <c r="F190" s="102"/>
      <c r="G190" s="106"/>
      <c r="H190" s="106"/>
      <c r="I190" s="108"/>
      <c r="J190" s="99"/>
      <c r="K190" s="103"/>
      <c r="L190" s="103"/>
      <c r="M190" s="103"/>
      <c r="N190" s="103"/>
      <c r="O190" s="57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</row>
    <row r="191" spans="1:130" s="56" customFormat="1" ht="15">
      <c r="A191" s="103"/>
      <c r="B191" s="108"/>
      <c r="C191" s="103"/>
      <c r="D191" s="98"/>
      <c r="E191" s="103"/>
      <c r="F191" s="102"/>
      <c r="G191" s="106"/>
      <c r="H191" s="106"/>
      <c r="I191" s="108"/>
      <c r="J191" s="99"/>
      <c r="K191" s="103"/>
      <c r="L191" s="103"/>
      <c r="M191" s="103"/>
      <c r="N191" s="103"/>
      <c r="O191" s="57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</row>
    <row r="192" spans="1:130" s="56" customFormat="1" ht="15">
      <c r="A192" s="103"/>
      <c r="B192" s="108"/>
      <c r="C192" s="103"/>
      <c r="D192" s="98"/>
      <c r="E192" s="103"/>
      <c r="F192" s="102"/>
      <c r="G192" s="106"/>
      <c r="H192" s="106"/>
      <c r="I192" s="108"/>
      <c r="J192" s="99"/>
      <c r="K192" s="103"/>
      <c r="L192" s="103"/>
      <c r="M192" s="103"/>
      <c r="N192" s="103"/>
      <c r="O192" s="57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</row>
    <row r="193" spans="1:130" s="56" customFormat="1" ht="15">
      <c r="A193" s="103"/>
      <c r="B193" s="108"/>
      <c r="C193" s="103"/>
      <c r="D193" s="98"/>
      <c r="E193" s="103"/>
      <c r="F193" s="102"/>
      <c r="G193" s="106"/>
      <c r="H193" s="106"/>
      <c r="I193" s="108"/>
      <c r="J193" s="99"/>
      <c r="K193" s="103"/>
      <c r="L193" s="103"/>
      <c r="M193" s="103"/>
      <c r="N193" s="103"/>
      <c r="O193" s="57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</row>
    <row r="194" spans="1:130" s="56" customFormat="1" ht="15">
      <c r="A194" s="103"/>
      <c r="B194" s="108"/>
      <c r="C194" s="103"/>
      <c r="D194" s="98"/>
      <c r="E194" s="103"/>
      <c r="F194" s="102"/>
      <c r="G194" s="106"/>
      <c r="H194" s="106"/>
      <c r="I194" s="108"/>
      <c r="J194" s="99"/>
      <c r="K194" s="103"/>
      <c r="L194" s="103"/>
      <c r="M194" s="103"/>
      <c r="N194" s="103"/>
      <c r="O194" s="57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</row>
    <row r="195" spans="1:130" s="56" customFormat="1" ht="15">
      <c r="A195" s="103"/>
      <c r="B195" s="108"/>
      <c r="C195" s="103"/>
      <c r="D195" s="98"/>
      <c r="E195" s="103"/>
      <c r="F195" s="102"/>
      <c r="G195" s="106"/>
      <c r="H195" s="106"/>
      <c r="I195" s="108"/>
      <c r="J195" s="99"/>
      <c r="K195" s="103"/>
      <c r="L195" s="103"/>
      <c r="M195" s="103"/>
      <c r="N195" s="103"/>
      <c r="O195" s="57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</row>
    <row r="196" spans="1:130" s="56" customFormat="1" ht="15">
      <c r="A196" s="103"/>
      <c r="B196" s="108"/>
      <c r="C196" s="103"/>
      <c r="D196" s="98"/>
      <c r="E196" s="103"/>
      <c r="F196" s="102"/>
      <c r="G196" s="106"/>
      <c r="H196" s="106"/>
      <c r="I196" s="108"/>
      <c r="J196" s="99"/>
      <c r="K196" s="103"/>
      <c r="L196" s="103"/>
      <c r="M196" s="103"/>
      <c r="N196" s="103"/>
      <c r="O196" s="57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</row>
    <row r="197" spans="1:130" s="56" customFormat="1" ht="15">
      <c r="A197" s="103"/>
      <c r="B197" s="108"/>
      <c r="C197" s="103"/>
      <c r="D197" s="98"/>
      <c r="E197" s="103"/>
      <c r="F197" s="102"/>
      <c r="G197" s="106"/>
      <c r="H197" s="106"/>
      <c r="I197" s="108"/>
      <c r="J197" s="99"/>
      <c r="K197" s="103"/>
      <c r="L197" s="103"/>
      <c r="M197" s="103"/>
      <c r="N197" s="103"/>
      <c r="O197" s="57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</row>
    <row r="198" spans="1:130" s="56" customFormat="1" ht="15">
      <c r="A198" s="103"/>
      <c r="B198" s="108"/>
      <c r="C198" s="103"/>
      <c r="D198" s="98"/>
      <c r="E198" s="103"/>
      <c r="F198" s="102"/>
      <c r="G198" s="106"/>
      <c r="H198" s="106"/>
      <c r="I198" s="108"/>
      <c r="J198" s="99"/>
      <c r="K198" s="103"/>
      <c r="L198" s="103"/>
      <c r="M198" s="103"/>
      <c r="N198" s="103"/>
      <c r="O198" s="57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</row>
    <row r="199" spans="1:130" s="56" customFormat="1" ht="15">
      <c r="A199" s="103"/>
      <c r="B199" s="108"/>
      <c r="C199" s="103"/>
      <c r="D199" s="98"/>
      <c r="E199" s="103"/>
      <c r="F199" s="102"/>
      <c r="G199" s="106"/>
      <c r="H199" s="106"/>
      <c r="I199" s="108"/>
      <c r="J199" s="99"/>
      <c r="K199" s="103"/>
      <c r="L199" s="103"/>
      <c r="M199" s="103"/>
      <c r="N199" s="103"/>
      <c r="O199" s="57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</row>
    <row r="200" spans="1:130" s="56" customFormat="1" ht="15">
      <c r="A200" s="103"/>
      <c r="B200" s="108"/>
      <c r="C200" s="103"/>
      <c r="D200" s="98"/>
      <c r="E200" s="103"/>
      <c r="F200" s="102"/>
      <c r="G200" s="106"/>
      <c r="H200" s="106"/>
      <c r="I200" s="108"/>
      <c r="J200" s="99"/>
      <c r="K200" s="103"/>
      <c r="L200" s="103"/>
      <c r="M200" s="103"/>
      <c r="N200" s="103"/>
      <c r="O200" s="57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  <c r="DZ200" s="55"/>
    </row>
    <row r="201" spans="1:130" s="56" customFormat="1" ht="15">
      <c r="A201" s="103"/>
      <c r="B201" s="108"/>
      <c r="C201" s="103"/>
      <c r="D201" s="98"/>
      <c r="E201" s="103"/>
      <c r="F201" s="102"/>
      <c r="G201" s="106"/>
      <c r="H201" s="106"/>
      <c r="I201" s="108"/>
      <c r="J201" s="99"/>
      <c r="K201" s="103"/>
      <c r="L201" s="103"/>
      <c r="M201" s="103"/>
      <c r="N201" s="103"/>
      <c r="O201" s="57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  <c r="DZ201" s="55"/>
    </row>
    <row r="202" spans="1:130" s="56" customFormat="1" ht="15">
      <c r="A202" s="103"/>
      <c r="B202" s="108"/>
      <c r="C202" s="103"/>
      <c r="D202" s="98"/>
      <c r="E202" s="103"/>
      <c r="F202" s="102"/>
      <c r="G202" s="106"/>
      <c r="H202" s="106"/>
      <c r="I202" s="108"/>
      <c r="J202" s="99"/>
      <c r="K202" s="103"/>
      <c r="L202" s="103"/>
      <c r="M202" s="103"/>
      <c r="N202" s="103"/>
      <c r="O202" s="57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</row>
    <row r="203" spans="1:130" s="56" customFormat="1" ht="15">
      <c r="A203" s="103"/>
      <c r="B203" s="108"/>
      <c r="C203" s="103"/>
      <c r="D203" s="98"/>
      <c r="E203" s="103"/>
      <c r="F203" s="102"/>
      <c r="G203" s="106"/>
      <c r="H203" s="106"/>
      <c r="I203" s="108"/>
      <c r="J203" s="99"/>
      <c r="K203" s="103"/>
      <c r="L203" s="103"/>
      <c r="M203" s="103"/>
      <c r="N203" s="103"/>
      <c r="O203" s="57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</row>
    <row r="204" spans="1:130" s="56" customFormat="1" ht="15">
      <c r="A204" s="103"/>
      <c r="B204" s="108"/>
      <c r="C204" s="103"/>
      <c r="D204" s="98"/>
      <c r="E204" s="103"/>
      <c r="F204" s="102"/>
      <c r="G204" s="106"/>
      <c r="H204" s="106"/>
      <c r="I204" s="108"/>
      <c r="J204" s="99"/>
      <c r="K204" s="103"/>
      <c r="L204" s="103"/>
      <c r="M204" s="103"/>
      <c r="N204" s="103"/>
      <c r="O204" s="57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</row>
    <row r="205" spans="1:130" s="56" customFormat="1" ht="15">
      <c r="A205" s="103"/>
      <c r="B205" s="108"/>
      <c r="C205" s="103"/>
      <c r="D205" s="98"/>
      <c r="E205" s="103"/>
      <c r="F205" s="102"/>
      <c r="G205" s="106"/>
      <c r="H205" s="106"/>
      <c r="I205" s="108"/>
      <c r="J205" s="99"/>
      <c r="K205" s="103"/>
      <c r="L205" s="103"/>
      <c r="M205" s="103"/>
      <c r="N205" s="103"/>
      <c r="O205" s="57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</row>
    <row r="206" spans="1:130" s="56" customFormat="1" ht="15">
      <c r="A206" s="103"/>
      <c r="B206" s="108"/>
      <c r="C206" s="103"/>
      <c r="D206" s="98"/>
      <c r="E206" s="103"/>
      <c r="F206" s="102"/>
      <c r="G206" s="106"/>
      <c r="H206" s="106"/>
      <c r="I206" s="108"/>
      <c r="J206" s="99"/>
      <c r="K206" s="103"/>
      <c r="L206" s="103"/>
      <c r="M206" s="103"/>
      <c r="N206" s="103"/>
      <c r="O206" s="57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</row>
    <row r="207" spans="1:130" s="56" customFormat="1" ht="15">
      <c r="A207" s="103"/>
      <c r="B207" s="108"/>
      <c r="C207" s="103"/>
      <c r="D207" s="98"/>
      <c r="E207" s="103"/>
      <c r="F207" s="102"/>
      <c r="G207" s="106"/>
      <c r="H207" s="106"/>
      <c r="I207" s="108"/>
      <c r="J207" s="99"/>
      <c r="K207" s="103"/>
      <c r="L207" s="103"/>
      <c r="M207" s="103"/>
      <c r="N207" s="103"/>
      <c r="O207" s="57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</row>
    <row r="208" spans="1:130" s="56" customFormat="1" ht="15">
      <c r="A208" s="103"/>
      <c r="B208" s="108"/>
      <c r="C208" s="103"/>
      <c r="D208" s="98"/>
      <c r="E208" s="103"/>
      <c r="F208" s="102"/>
      <c r="G208" s="106"/>
      <c r="H208" s="106"/>
      <c r="I208" s="108"/>
      <c r="J208" s="99"/>
      <c r="K208" s="103"/>
      <c r="L208" s="103"/>
      <c r="M208" s="103"/>
      <c r="N208" s="103"/>
      <c r="O208" s="57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</row>
    <row r="209" spans="1:130" s="56" customFormat="1" ht="15">
      <c r="A209" s="103"/>
      <c r="B209" s="108"/>
      <c r="C209" s="103"/>
      <c r="D209" s="98"/>
      <c r="E209" s="103"/>
      <c r="F209" s="102"/>
      <c r="G209" s="106"/>
      <c r="H209" s="106"/>
      <c r="I209" s="108"/>
      <c r="J209" s="99"/>
      <c r="K209" s="103"/>
      <c r="L209" s="103"/>
      <c r="M209" s="103"/>
      <c r="N209" s="103"/>
      <c r="O209" s="57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</row>
    <row r="210" spans="1:130" s="56" customFormat="1" ht="15">
      <c r="A210" s="103"/>
      <c r="B210" s="116"/>
      <c r="C210" s="98"/>
      <c r="D210" s="117"/>
      <c r="E210" s="98"/>
      <c r="F210" s="102"/>
      <c r="G210" s="102"/>
      <c r="H210" s="102"/>
      <c r="I210" s="107"/>
      <c r="J210" s="99"/>
      <c r="K210" s="98"/>
      <c r="L210" s="98"/>
      <c r="M210" s="98"/>
      <c r="N210" s="98"/>
      <c r="O210" s="57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</row>
    <row r="211" spans="1:130" s="56" customFormat="1" ht="15">
      <c r="A211" s="103"/>
      <c r="B211" s="116"/>
      <c r="C211" s="103"/>
      <c r="D211" s="117"/>
      <c r="E211" s="103"/>
      <c r="F211" s="102"/>
      <c r="G211" s="106"/>
      <c r="H211" s="106"/>
      <c r="I211" s="108"/>
      <c r="J211" s="99"/>
      <c r="K211" s="103"/>
      <c r="L211" s="103"/>
      <c r="M211" s="103"/>
      <c r="N211" s="103"/>
      <c r="O211" s="57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</row>
    <row r="212" spans="1:130" s="56" customFormat="1" ht="15">
      <c r="A212" s="103"/>
      <c r="B212" s="116"/>
      <c r="C212" s="103"/>
      <c r="D212" s="117"/>
      <c r="E212" s="103"/>
      <c r="F212" s="102"/>
      <c r="G212" s="106"/>
      <c r="H212" s="106"/>
      <c r="I212" s="108"/>
      <c r="J212" s="99"/>
      <c r="K212" s="103"/>
      <c r="L212" s="103"/>
      <c r="M212" s="103"/>
      <c r="N212" s="103"/>
      <c r="O212" s="57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</row>
    <row r="213" spans="1:130" s="56" customFormat="1" ht="15">
      <c r="A213" s="103"/>
      <c r="B213" s="116"/>
      <c r="C213" s="103"/>
      <c r="D213" s="117"/>
      <c r="E213" s="103"/>
      <c r="F213" s="102"/>
      <c r="G213" s="106"/>
      <c r="H213" s="106"/>
      <c r="I213" s="108"/>
      <c r="J213" s="99"/>
      <c r="K213" s="103"/>
      <c r="L213" s="103"/>
      <c r="M213" s="103"/>
      <c r="N213" s="103"/>
      <c r="O213" s="57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</row>
    <row r="214" spans="1:130" s="56" customFormat="1" ht="15">
      <c r="A214" s="103"/>
      <c r="B214" s="116"/>
      <c r="C214" s="103"/>
      <c r="D214" s="117"/>
      <c r="E214" s="103"/>
      <c r="F214" s="102"/>
      <c r="G214" s="106"/>
      <c r="H214" s="106"/>
      <c r="I214" s="108"/>
      <c r="J214" s="99"/>
      <c r="K214" s="103"/>
      <c r="L214" s="103"/>
      <c r="M214" s="103"/>
      <c r="N214" s="103"/>
      <c r="O214" s="57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</row>
    <row r="215" spans="1:130" s="56" customFormat="1" ht="15">
      <c r="A215" s="103"/>
      <c r="B215" s="116"/>
      <c r="C215" s="103"/>
      <c r="D215" s="117"/>
      <c r="E215" s="103"/>
      <c r="F215" s="102"/>
      <c r="G215" s="106"/>
      <c r="H215" s="106"/>
      <c r="I215" s="108"/>
      <c r="J215" s="99"/>
      <c r="K215" s="103"/>
      <c r="L215" s="103"/>
      <c r="M215" s="103"/>
      <c r="N215" s="103"/>
      <c r="O215" s="57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</row>
    <row r="216" spans="1:130" s="56" customFormat="1" ht="15">
      <c r="A216" s="103"/>
      <c r="B216" s="116"/>
      <c r="C216" s="103"/>
      <c r="D216" s="117"/>
      <c r="E216" s="103"/>
      <c r="F216" s="102"/>
      <c r="G216" s="106"/>
      <c r="H216" s="106"/>
      <c r="I216" s="108"/>
      <c r="J216" s="99"/>
      <c r="K216" s="103"/>
      <c r="L216" s="103"/>
      <c r="M216" s="103"/>
      <c r="N216" s="103"/>
      <c r="O216" s="57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</row>
    <row r="217" spans="1:130" s="56" customFormat="1" ht="15">
      <c r="A217" s="103"/>
      <c r="B217" s="116"/>
      <c r="C217" s="103"/>
      <c r="D217" s="117"/>
      <c r="E217" s="103"/>
      <c r="F217" s="102"/>
      <c r="G217" s="106"/>
      <c r="H217" s="106"/>
      <c r="I217" s="108"/>
      <c r="J217" s="99"/>
      <c r="K217" s="103"/>
      <c r="L217" s="103"/>
      <c r="M217" s="103"/>
      <c r="N217" s="103"/>
      <c r="O217" s="57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</row>
    <row r="218" spans="1:130" s="56" customFormat="1" ht="15">
      <c r="A218" s="103"/>
      <c r="B218" s="116"/>
      <c r="C218" s="103"/>
      <c r="D218" s="117"/>
      <c r="E218" s="103"/>
      <c r="F218" s="102"/>
      <c r="G218" s="106"/>
      <c r="H218" s="106"/>
      <c r="I218" s="108"/>
      <c r="J218" s="99"/>
      <c r="K218" s="103"/>
      <c r="L218" s="103"/>
      <c r="M218" s="103"/>
      <c r="N218" s="103"/>
      <c r="O218" s="57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</row>
    <row r="219" spans="1:130" s="56" customFormat="1" ht="15">
      <c r="A219" s="103"/>
      <c r="B219" s="116"/>
      <c r="C219" s="103"/>
      <c r="D219" s="117"/>
      <c r="E219" s="103"/>
      <c r="F219" s="102"/>
      <c r="G219" s="106"/>
      <c r="H219" s="106"/>
      <c r="I219" s="108"/>
      <c r="J219" s="99"/>
      <c r="K219" s="103"/>
      <c r="L219" s="103"/>
      <c r="M219" s="103"/>
      <c r="N219" s="103"/>
      <c r="O219" s="57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  <c r="DZ219" s="55"/>
    </row>
    <row r="220" spans="1:130" s="56" customFormat="1" ht="15">
      <c r="A220" s="103"/>
      <c r="B220" s="116"/>
      <c r="C220" s="103"/>
      <c r="D220" s="117"/>
      <c r="E220" s="103"/>
      <c r="F220" s="102"/>
      <c r="G220" s="106"/>
      <c r="H220" s="106"/>
      <c r="I220" s="108"/>
      <c r="J220" s="99"/>
      <c r="K220" s="103"/>
      <c r="L220" s="103"/>
      <c r="M220" s="103"/>
      <c r="N220" s="103"/>
      <c r="O220" s="57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</row>
    <row r="221" spans="1:130" s="56" customFormat="1" ht="15">
      <c r="A221" s="103"/>
      <c r="B221" s="108"/>
      <c r="C221" s="103"/>
      <c r="D221" s="98"/>
      <c r="E221" s="103"/>
      <c r="F221" s="102"/>
      <c r="G221" s="106"/>
      <c r="H221" s="106"/>
      <c r="I221" s="108"/>
      <c r="J221" s="99"/>
      <c r="K221" s="103"/>
      <c r="L221" s="103"/>
      <c r="M221" s="103"/>
      <c r="N221" s="103"/>
      <c r="O221" s="57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  <c r="DZ221" s="55"/>
    </row>
    <row r="222" spans="1:130" s="56" customFormat="1" ht="15">
      <c r="A222" s="103"/>
      <c r="B222" s="107"/>
      <c r="C222" s="98"/>
      <c r="D222" s="98"/>
      <c r="E222" s="98"/>
      <c r="F222" s="102"/>
      <c r="G222" s="102"/>
      <c r="H222" s="102"/>
      <c r="I222" s="107"/>
      <c r="J222" s="99"/>
      <c r="K222" s="98"/>
      <c r="L222" s="98"/>
      <c r="M222" s="98"/>
      <c r="N222" s="98"/>
      <c r="O222" s="57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  <c r="DW222" s="55"/>
      <c r="DX222" s="55"/>
      <c r="DY222" s="55"/>
      <c r="DZ222" s="55"/>
    </row>
    <row r="223" spans="1:130" s="56" customFormat="1" ht="15">
      <c r="A223" s="103"/>
      <c r="B223" s="108"/>
      <c r="C223" s="103"/>
      <c r="D223" s="98"/>
      <c r="E223" s="103"/>
      <c r="F223" s="102"/>
      <c r="G223" s="106"/>
      <c r="H223" s="106"/>
      <c r="I223" s="108"/>
      <c r="J223" s="99"/>
      <c r="K223" s="103"/>
      <c r="L223" s="103"/>
      <c r="M223" s="103"/>
      <c r="N223" s="103"/>
      <c r="O223" s="57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  <c r="DW223" s="55"/>
      <c r="DX223" s="55"/>
      <c r="DY223" s="55"/>
      <c r="DZ223" s="55"/>
    </row>
    <row r="224" spans="1:130" s="56" customFormat="1" ht="15">
      <c r="A224" s="103"/>
      <c r="B224" s="108"/>
      <c r="C224" s="103"/>
      <c r="D224" s="98"/>
      <c r="E224" s="103"/>
      <c r="F224" s="102"/>
      <c r="G224" s="106"/>
      <c r="H224" s="106"/>
      <c r="I224" s="108"/>
      <c r="J224" s="99"/>
      <c r="K224" s="103"/>
      <c r="L224" s="103"/>
      <c r="M224" s="103"/>
      <c r="N224" s="103"/>
      <c r="O224" s="57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  <c r="DZ224" s="55"/>
    </row>
    <row r="225" spans="1:130" s="56" customFormat="1" ht="15">
      <c r="A225" s="103"/>
      <c r="B225" s="108"/>
      <c r="C225" s="103"/>
      <c r="D225" s="98"/>
      <c r="E225" s="103"/>
      <c r="F225" s="102"/>
      <c r="G225" s="106"/>
      <c r="H225" s="106"/>
      <c r="I225" s="108"/>
      <c r="J225" s="99"/>
      <c r="K225" s="103"/>
      <c r="L225" s="103"/>
      <c r="M225" s="103"/>
      <c r="N225" s="103"/>
      <c r="O225" s="57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  <c r="DW225" s="55"/>
      <c r="DX225" s="55"/>
      <c r="DY225" s="55"/>
      <c r="DZ225" s="55"/>
    </row>
    <row r="226" spans="1:130" s="56" customFormat="1" ht="15">
      <c r="A226" s="103"/>
      <c r="B226" s="108"/>
      <c r="C226" s="103"/>
      <c r="D226" s="98"/>
      <c r="E226" s="103"/>
      <c r="F226" s="102"/>
      <c r="G226" s="106"/>
      <c r="H226" s="106"/>
      <c r="I226" s="108"/>
      <c r="J226" s="99"/>
      <c r="K226" s="103"/>
      <c r="L226" s="103"/>
      <c r="M226" s="103"/>
      <c r="N226" s="103"/>
      <c r="O226" s="57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</row>
    <row r="227" spans="1:130" s="56" customFormat="1" ht="15">
      <c r="A227" s="103"/>
      <c r="B227" s="108"/>
      <c r="C227" s="103"/>
      <c r="D227" s="98"/>
      <c r="E227" s="103"/>
      <c r="F227" s="102"/>
      <c r="G227" s="106"/>
      <c r="H227" s="106"/>
      <c r="I227" s="108"/>
      <c r="J227" s="99"/>
      <c r="K227" s="103"/>
      <c r="L227" s="103"/>
      <c r="M227" s="103"/>
      <c r="N227" s="103"/>
      <c r="O227" s="57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  <c r="DZ227" s="55"/>
    </row>
    <row r="228" spans="1:130" s="56" customFormat="1" ht="15">
      <c r="A228" s="103"/>
      <c r="B228" s="108"/>
      <c r="C228" s="103"/>
      <c r="D228" s="98"/>
      <c r="E228" s="103"/>
      <c r="F228" s="102"/>
      <c r="G228" s="106"/>
      <c r="H228" s="106"/>
      <c r="I228" s="108"/>
      <c r="J228" s="99"/>
      <c r="K228" s="103"/>
      <c r="L228" s="103"/>
      <c r="M228" s="103"/>
      <c r="N228" s="103"/>
      <c r="O228" s="57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</row>
    <row r="229" spans="1:130" s="56" customFormat="1" ht="15">
      <c r="A229" s="103"/>
      <c r="B229" s="108"/>
      <c r="C229" s="103"/>
      <c r="D229" s="98"/>
      <c r="E229" s="103"/>
      <c r="F229" s="102"/>
      <c r="G229" s="106"/>
      <c r="H229" s="106"/>
      <c r="I229" s="108"/>
      <c r="J229" s="99"/>
      <c r="K229" s="103"/>
      <c r="L229" s="103"/>
      <c r="M229" s="103"/>
      <c r="N229" s="103"/>
      <c r="O229" s="57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</row>
    <row r="230" spans="1:130" s="56" customFormat="1" ht="15">
      <c r="A230" s="103"/>
      <c r="B230" s="108"/>
      <c r="C230" s="103"/>
      <c r="D230" s="98"/>
      <c r="E230" s="103"/>
      <c r="F230" s="102"/>
      <c r="G230" s="106"/>
      <c r="H230" s="106"/>
      <c r="I230" s="108"/>
      <c r="J230" s="99"/>
      <c r="K230" s="103"/>
      <c r="L230" s="103"/>
      <c r="M230" s="103"/>
      <c r="N230" s="103"/>
      <c r="O230" s="57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  <c r="DW230" s="55"/>
      <c r="DX230" s="55"/>
      <c r="DY230" s="55"/>
      <c r="DZ230" s="55"/>
    </row>
    <row r="231" spans="1:130" s="56" customFormat="1" ht="15">
      <c r="A231" s="103"/>
      <c r="B231" s="108"/>
      <c r="C231" s="103"/>
      <c r="D231" s="98"/>
      <c r="E231" s="103"/>
      <c r="F231" s="102"/>
      <c r="G231" s="106"/>
      <c r="H231" s="106"/>
      <c r="I231" s="108"/>
      <c r="J231" s="99"/>
      <c r="K231" s="103"/>
      <c r="L231" s="103"/>
      <c r="M231" s="103"/>
      <c r="N231" s="103"/>
      <c r="O231" s="57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</row>
    <row r="232" spans="1:130" s="56" customFormat="1" ht="15">
      <c r="A232" s="103"/>
      <c r="B232" s="108"/>
      <c r="C232" s="103"/>
      <c r="D232" s="98"/>
      <c r="E232" s="103"/>
      <c r="F232" s="102"/>
      <c r="G232" s="106"/>
      <c r="H232" s="106"/>
      <c r="I232" s="108"/>
      <c r="J232" s="99"/>
      <c r="K232" s="103"/>
      <c r="L232" s="103"/>
      <c r="M232" s="103"/>
      <c r="N232" s="103"/>
      <c r="O232" s="57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  <c r="DZ232" s="55"/>
    </row>
    <row r="233" spans="1:130" s="56" customFormat="1" ht="15">
      <c r="A233" s="103"/>
      <c r="B233" s="108"/>
      <c r="C233" s="103"/>
      <c r="D233" s="98"/>
      <c r="E233" s="103"/>
      <c r="F233" s="102"/>
      <c r="G233" s="106"/>
      <c r="H233" s="106"/>
      <c r="I233" s="108"/>
      <c r="J233" s="99"/>
      <c r="K233" s="103"/>
      <c r="L233" s="103"/>
      <c r="M233" s="103"/>
      <c r="N233" s="103"/>
      <c r="O233" s="57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/>
      <c r="DY233" s="55"/>
      <c r="DZ233" s="55"/>
    </row>
    <row r="234" spans="1:130" s="56" customFormat="1" ht="15">
      <c r="A234" s="103"/>
      <c r="B234" s="108"/>
      <c r="C234" s="103"/>
      <c r="D234" s="98"/>
      <c r="E234" s="103"/>
      <c r="F234" s="102"/>
      <c r="G234" s="106"/>
      <c r="H234" s="106"/>
      <c r="I234" s="108"/>
      <c r="J234" s="99"/>
      <c r="K234" s="103"/>
      <c r="L234" s="103"/>
      <c r="M234" s="103"/>
      <c r="N234" s="103"/>
      <c r="O234" s="57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  <c r="DZ234" s="55"/>
    </row>
    <row r="235" spans="1:130" s="56" customFormat="1" ht="15">
      <c r="A235" s="103"/>
      <c r="B235" s="108"/>
      <c r="C235" s="103"/>
      <c r="D235" s="98"/>
      <c r="E235" s="103"/>
      <c r="F235" s="102"/>
      <c r="G235" s="106"/>
      <c r="H235" s="106"/>
      <c r="I235" s="108"/>
      <c r="J235" s="99"/>
      <c r="K235" s="103"/>
      <c r="L235" s="103"/>
      <c r="M235" s="103"/>
      <c r="N235" s="103"/>
      <c r="O235" s="57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  <c r="DZ235" s="55"/>
    </row>
    <row r="236" spans="1:130" s="56" customFormat="1" ht="15">
      <c r="A236" s="103"/>
      <c r="B236" s="108"/>
      <c r="C236" s="103"/>
      <c r="D236" s="98"/>
      <c r="E236" s="103"/>
      <c r="F236" s="102"/>
      <c r="G236" s="106"/>
      <c r="H236" s="106"/>
      <c r="I236" s="108"/>
      <c r="J236" s="99"/>
      <c r="K236" s="103"/>
      <c r="L236" s="103"/>
      <c r="M236" s="103"/>
      <c r="N236" s="103"/>
      <c r="O236" s="57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  <c r="DZ236" s="55"/>
    </row>
    <row r="237" spans="1:130" s="56" customFormat="1" ht="15">
      <c r="A237" s="103"/>
      <c r="B237" s="108"/>
      <c r="C237" s="103"/>
      <c r="D237" s="98"/>
      <c r="E237" s="103"/>
      <c r="F237" s="102"/>
      <c r="G237" s="106"/>
      <c r="H237" s="106"/>
      <c r="I237" s="108"/>
      <c r="J237" s="99"/>
      <c r="K237" s="103"/>
      <c r="L237" s="103"/>
      <c r="M237" s="103"/>
      <c r="N237" s="103"/>
      <c r="O237" s="57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/>
      <c r="DY237" s="55"/>
      <c r="DZ237" s="55"/>
    </row>
    <row r="238" spans="1:130" s="56" customFormat="1" ht="15">
      <c r="A238" s="103"/>
      <c r="B238" s="108"/>
      <c r="C238" s="103"/>
      <c r="D238" s="98"/>
      <c r="E238" s="103"/>
      <c r="F238" s="102"/>
      <c r="G238" s="106"/>
      <c r="H238" s="106"/>
      <c r="I238" s="108"/>
      <c r="J238" s="99"/>
      <c r="K238" s="103"/>
      <c r="L238" s="103"/>
      <c r="M238" s="103"/>
      <c r="N238" s="103"/>
      <c r="O238" s="57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/>
      <c r="DY238" s="55"/>
      <c r="DZ238" s="55"/>
    </row>
    <row r="239" spans="1:130" s="56" customFormat="1" ht="15">
      <c r="A239" s="103"/>
      <c r="B239" s="108"/>
      <c r="C239" s="103"/>
      <c r="D239" s="98"/>
      <c r="E239" s="103"/>
      <c r="F239" s="102"/>
      <c r="G239" s="106"/>
      <c r="H239" s="106"/>
      <c r="I239" s="108"/>
      <c r="J239" s="99"/>
      <c r="K239" s="103"/>
      <c r="L239" s="103"/>
      <c r="M239" s="103"/>
      <c r="N239" s="103"/>
      <c r="O239" s="57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  <c r="DZ239" s="55"/>
    </row>
    <row r="240" spans="1:130" s="56" customFormat="1" ht="15">
      <c r="A240" s="103"/>
      <c r="B240" s="108"/>
      <c r="C240" s="103"/>
      <c r="D240" s="98"/>
      <c r="E240" s="103"/>
      <c r="F240" s="102"/>
      <c r="G240" s="106"/>
      <c r="H240" s="106"/>
      <c r="I240" s="108"/>
      <c r="J240" s="99"/>
      <c r="K240" s="103"/>
      <c r="L240" s="103"/>
      <c r="M240" s="103"/>
      <c r="N240" s="103"/>
      <c r="O240" s="57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</row>
    <row r="241" spans="1:130" s="56" customFormat="1" ht="15">
      <c r="A241" s="103"/>
      <c r="B241" s="108"/>
      <c r="C241" s="103"/>
      <c r="D241" s="98"/>
      <c r="E241" s="103"/>
      <c r="F241" s="102"/>
      <c r="G241" s="106"/>
      <c r="H241" s="106"/>
      <c r="I241" s="108"/>
      <c r="J241" s="99"/>
      <c r="K241" s="103"/>
      <c r="L241" s="103"/>
      <c r="M241" s="103"/>
      <c r="N241" s="103"/>
      <c r="O241" s="57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  <c r="DZ241" s="55"/>
    </row>
    <row r="242" spans="1:130" s="56" customFormat="1" ht="15">
      <c r="A242" s="103"/>
      <c r="B242" s="108"/>
      <c r="C242" s="103"/>
      <c r="D242" s="98"/>
      <c r="E242" s="103"/>
      <c r="F242" s="102"/>
      <c r="G242" s="106"/>
      <c r="H242" s="106"/>
      <c r="I242" s="108"/>
      <c r="J242" s="99"/>
      <c r="K242" s="103"/>
      <c r="L242" s="103"/>
      <c r="M242" s="103"/>
      <c r="N242" s="103"/>
      <c r="O242" s="57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  <c r="DZ242" s="55"/>
    </row>
    <row r="243" spans="1:130" s="56" customFormat="1" ht="15">
      <c r="A243" s="103"/>
      <c r="B243" s="108"/>
      <c r="C243" s="103"/>
      <c r="D243" s="98"/>
      <c r="E243" s="103"/>
      <c r="F243" s="102"/>
      <c r="G243" s="106"/>
      <c r="H243" s="106"/>
      <c r="I243" s="108"/>
      <c r="J243" s="99"/>
      <c r="K243" s="103"/>
      <c r="L243" s="103"/>
      <c r="M243" s="103"/>
      <c r="N243" s="103"/>
      <c r="O243" s="57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</row>
    <row r="244" spans="1:130" s="56" customFormat="1" ht="15">
      <c r="A244" s="103"/>
      <c r="B244" s="108"/>
      <c r="C244" s="103"/>
      <c r="D244" s="98"/>
      <c r="E244" s="103"/>
      <c r="F244" s="102"/>
      <c r="G244" s="106"/>
      <c r="H244" s="106"/>
      <c r="I244" s="108"/>
      <c r="J244" s="99"/>
      <c r="K244" s="103"/>
      <c r="L244" s="103"/>
      <c r="M244" s="103"/>
      <c r="N244" s="103"/>
      <c r="O244" s="57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  <c r="DW244" s="55"/>
      <c r="DX244" s="55"/>
      <c r="DY244" s="55"/>
      <c r="DZ244" s="55"/>
    </row>
    <row r="245" spans="1:130" s="56" customFormat="1" ht="15">
      <c r="A245" s="103"/>
      <c r="B245" s="108"/>
      <c r="C245" s="103"/>
      <c r="D245" s="98"/>
      <c r="E245" s="103"/>
      <c r="F245" s="102"/>
      <c r="G245" s="106"/>
      <c r="H245" s="106"/>
      <c r="I245" s="108"/>
      <c r="J245" s="99"/>
      <c r="K245" s="103"/>
      <c r="L245" s="103"/>
      <c r="M245" s="103"/>
      <c r="N245" s="103"/>
      <c r="O245" s="57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  <c r="DZ245" s="55"/>
    </row>
    <row r="246" spans="1:130" s="56" customFormat="1" ht="15">
      <c r="A246" s="103"/>
      <c r="B246" s="108"/>
      <c r="C246" s="103"/>
      <c r="D246" s="98"/>
      <c r="E246" s="103"/>
      <c r="F246" s="102"/>
      <c r="G246" s="106"/>
      <c r="H246" s="106"/>
      <c r="I246" s="108"/>
      <c r="J246" s="99"/>
      <c r="K246" s="103"/>
      <c r="L246" s="103"/>
      <c r="M246" s="103"/>
      <c r="N246" s="103"/>
      <c r="O246" s="57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  <c r="DW246" s="55"/>
      <c r="DX246" s="55"/>
      <c r="DY246" s="55"/>
      <c r="DZ246" s="55"/>
    </row>
    <row r="247" spans="1:130" s="56" customFormat="1" ht="15">
      <c r="A247" s="103"/>
      <c r="B247" s="108"/>
      <c r="C247" s="103"/>
      <c r="D247" s="98"/>
      <c r="E247" s="103"/>
      <c r="F247" s="102"/>
      <c r="G247" s="106"/>
      <c r="H247" s="106"/>
      <c r="I247" s="108"/>
      <c r="J247" s="99"/>
      <c r="K247" s="103"/>
      <c r="L247" s="103"/>
      <c r="M247" s="103"/>
      <c r="N247" s="103"/>
      <c r="O247" s="57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</row>
    <row r="248" spans="1:130" s="56" customFormat="1" ht="15">
      <c r="A248" s="103"/>
      <c r="B248" s="108"/>
      <c r="C248" s="103"/>
      <c r="D248" s="98"/>
      <c r="E248" s="103"/>
      <c r="F248" s="102"/>
      <c r="G248" s="106"/>
      <c r="H248" s="106"/>
      <c r="I248" s="108"/>
      <c r="J248" s="99"/>
      <c r="K248" s="103"/>
      <c r="L248" s="103"/>
      <c r="M248" s="103"/>
      <c r="N248" s="103"/>
      <c r="O248" s="57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/>
      <c r="DY248" s="55"/>
      <c r="DZ248" s="55"/>
    </row>
    <row r="249" spans="1:130" s="56" customFormat="1" ht="15">
      <c r="A249" s="103"/>
      <c r="B249" s="108"/>
      <c r="C249" s="103"/>
      <c r="D249" s="98"/>
      <c r="E249" s="103"/>
      <c r="F249" s="102"/>
      <c r="G249" s="106"/>
      <c r="H249" s="106"/>
      <c r="I249" s="108"/>
      <c r="J249" s="99"/>
      <c r="K249" s="103"/>
      <c r="L249" s="103"/>
      <c r="M249" s="103"/>
      <c r="N249" s="103"/>
      <c r="O249" s="57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  <c r="DZ249" s="55"/>
    </row>
    <row r="250" spans="1:130" s="56" customFormat="1" ht="15">
      <c r="A250" s="103"/>
      <c r="B250" s="108"/>
      <c r="C250" s="103"/>
      <c r="D250" s="98"/>
      <c r="E250" s="103"/>
      <c r="F250" s="102"/>
      <c r="G250" s="106"/>
      <c r="H250" s="106"/>
      <c r="I250" s="108"/>
      <c r="J250" s="99"/>
      <c r="K250" s="103"/>
      <c r="L250" s="103"/>
      <c r="M250" s="103"/>
      <c r="N250" s="103"/>
      <c r="O250" s="57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/>
      <c r="DY250" s="55"/>
      <c r="DZ250" s="55"/>
    </row>
    <row r="251" spans="1:130" s="56" customFormat="1" ht="15">
      <c r="A251" s="103"/>
      <c r="B251" s="108"/>
      <c r="C251" s="103"/>
      <c r="D251" s="98"/>
      <c r="E251" s="103"/>
      <c r="F251" s="102"/>
      <c r="G251" s="106"/>
      <c r="H251" s="106"/>
      <c r="I251" s="108"/>
      <c r="J251" s="99"/>
      <c r="K251" s="103"/>
      <c r="L251" s="103"/>
      <c r="M251" s="103"/>
      <c r="N251" s="103"/>
      <c r="O251" s="57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  <c r="DW251" s="55"/>
      <c r="DX251" s="55"/>
      <c r="DY251" s="55"/>
      <c r="DZ251" s="55"/>
    </row>
    <row r="252" spans="1:130" s="56" customFormat="1" ht="15">
      <c r="A252" s="103"/>
      <c r="B252" s="111"/>
      <c r="C252" s="112"/>
      <c r="D252" s="98"/>
      <c r="E252" s="98"/>
      <c r="F252" s="114"/>
      <c r="G252" s="102"/>
      <c r="H252" s="102"/>
      <c r="I252" s="111"/>
      <c r="J252" s="99"/>
      <c r="K252" s="98"/>
      <c r="L252" s="98"/>
      <c r="M252" s="112"/>
      <c r="N252" s="98"/>
      <c r="O252" s="57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</row>
    <row r="253" spans="1:130" s="56" customFormat="1" ht="15">
      <c r="A253" s="103"/>
      <c r="B253" s="109"/>
      <c r="C253" s="110"/>
      <c r="D253" s="98"/>
      <c r="E253" s="103"/>
      <c r="F253" s="114"/>
      <c r="G253" s="106"/>
      <c r="H253" s="106"/>
      <c r="I253" s="109"/>
      <c r="J253" s="99"/>
      <c r="K253" s="103"/>
      <c r="L253" s="103"/>
      <c r="M253" s="110"/>
      <c r="N253" s="103"/>
      <c r="O253" s="57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  <c r="DW253" s="55"/>
      <c r="DX253" s="55"/>
      <c r="DY253" s="55"/>
      <c r="DZ253" s="55"/>
    </row>
    <row r="254" spans="1:130" s="56" customFormat="1" ht="15">
      <c r="A254" s="103"/>
      <c r="B254" s="109"/>
      <c r="C254" s="110"/>
      <c r="D254" s="98"/>
      <c r="E254" s="103"/>
      <c r="F254" s="114"/>
      <c r="G254" s="106"/>
      <c r="H254" s="106"/>
      <c r="I254" s="109"/>
      <c r="J254" s="99"/>
      <c r="K254" s="103"/>
      <c r="L254" s="103"/>
      <c r="M254" s="110"/>
      <c r="N254" s="103"/>
      <c r="O254" s="57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5"/>
      <c r="DY254" s="55"/>
      <c r="DZ254" s="55"/>
    </row>
    <row r="255" spans="1:130" s="56" customFormat="1" ht="15">
      <c r="A255" s="103"/>
      <c r="B255" s="109"/>
      <c r="C255" s="110"/>
      <c r="D255" s="98"/>
      <c r="E255" s="103"/>
      <c r="F255" s="114"/>
      <c r="G255" s="106"/>
      <c r="H255" s="106"/>
      <c r="I255" s="109"/>
      <c r="J255" s="99"/>
      <c r="K255" s="103"/>
      <c r="L255" s="103"/>
      <c r="M255" s="110"/>
      <c r="N255" s="103"/>
      <c r="O255" s="57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</row>
    <row r="256" spans="1:130" s="56" customFormat="1" ht="15">
      <c r="A256" s="103"/>
      <c r="B256" s="109"/>
      <c r="C256" s="110"/>
      <c r="D256" s="98"/>
      <c r="E256" s="103"/>
      <c r="F256" s="114"/>
      <c r="G256" s="106"/>
      <c r="H256" s="106"/>
      <c r="I256" s="109"/>
      <c r="J256" s="99"/>
      <c r="K256" s="103"/>
      <c r="L256" s="103"/>
      <c r="M256" s="110"/>
      <c r="N256" s="103"/>
      <c r="O256" s="57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</row>
    <row r="257" spans="1:130" s="56" customFormat="1" ht="15">
      <c r="A257" s="103"/>
      <c r="B257" s="109"/>
      <c r="C257" s="110"/>
      <c r="D257" s="98"/>
      <c r="E257" s="103"/>
      <c r="F257" s="114"/>
      <c r="G257" s="106"/>
      <c r="H257" s="106"/>
      <c r="I257" s="109"/>
      <c r="J257" s="99"/>
      <c r="K257" s="103"/>
      <c r="L257" s="103"/>
      <c r="M257" s="110"/>
      <c r="N257" s="103"/>
      <c r="O257" s="57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  <c r="DW257" s="55"/>
      <c r="DX257" s="55"/>
      <c r="DY257" s="55"/>
      <c r="DZ257" s="55"/>
    </row>
    <row r="258" spans="1:130" s="56" customFormat="1" ht="15">
      <c r="A258" s="103"/>
      <c r="B258" s="109"/>
      <c r="C258" s="110"/>
      <c r="D258" s="98"/>
      <c r="E258" s="103"/>
      <c r="F258" s="114"/>
      <c r="G258" s="106"/>
      <c r="H258" s="106"/>
      <c r="I258" s="109"/>
      <c r="J258" s="99"/>
      <c r="K258" s="103"/>
      <c r="L258" s="103"/>
      <c r="M258" s="110"/>
      <c r="N258" s="103"/>
      <c r="O258" s="57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  <c r="DW258" s="55"/>
      <c r="DX258" s="55"/>
      <c r="DY258" s="55"/>
      <c r="DZ258" s="55"/>
    </row>
    <row r="259" spans="1:130" s="56" customFormat="1" ht="15">
      <c r="A259" s="103"/>
      <c r="B259" s="109"/>
      <c r="C259" s="110"/>
      <c r="D259" s="98"/>
      <c r="E259" s="103"/>
      <c r="F259" s="114"/>
      <c r="G259" s="106"/>
      <c r="H259" s="106"/>
      <c r="I259" s="109"/>
      <c r="J259" s="99"/>
      <c r="K259" s="103"/>
      <c r="L259" s="103"/>
      <c r="M259" s="110"/>
      <c r="N259" s="103"/>
      <c r="O259" s="57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  <c r="DW259" s="55"/>
      <c r="DX259" s="55"/>
      <c r="DY259" s="55"/>
      <c r="DZ259" s="55"/>
    </row>
    <row r="260" spans="1:130" s="56" customFormat="1" ht="15">
      <c r="A260" s="103"/>
      <c r="B260" s="109"/>
      <c r="C260" s="110"/>
      <c r="D260" s="98"/>
      <c r="E260" s="103"/>
      <c r="F260" s="114"/>
      <c r="G260" s="106"/>
      <c r="H260" s="106"/>
      <c r="I260" s="109"/>
      <c r="J260" s="99"/>
      <c r="K260" s="103"/>
      <c r="L260" s="103"/>
      <c r="M260" s="110"/>
      <c r="N260" s="103"/>
      <c r="O260" s="57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  <c r="DW260" s="55"/>
      <c r="DX260" s="55"/>
      <c r="DY260" s="55"/>
      <c r="DZ260" s="55"/>
    </row>
    <row r="261" spans="1:130" s="56" customFormat="1" ht="15">
      <c r="A261" s="103"/>
      <c r="B261" s="109"/>
      <c r="C261" s="110"/>
      <c r="D261" s="98"/>
      <c r="E261" s="103"/>
      <c r="F261" s="114"/>
      <c r="G261" s="106"/>
      <c r="H261" s="106"/>
      <c r="I261" s="109"/>
      <c r="J261" s="99"/>
      <c r="K261" s="103"/>
      <c r="L261" s="103"/>
      <c r="M261" s="110"/>
      <c r="N261" s="103"/>
      <c r="O261" s="57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  <c r="DW261" s="55"/>
      <c r="DX261" s="55"/>
      <c r="DY261" s="55"/>
      <c r="DZ261" s="55"/>
    </row>
    <row r="262" spans="1:130" s="56" customFormat="1" ht="15">
      <c r="A262" s="103"/>
      <c r="B262" s="109"/>
      <c r="C262" s="110"/>
      <c r="D262" s="98"/>
      <c r="E262" s="103"/>
      <c r="F262" s="114"/>
      <c r="G262" s="106"/>
      <c r="H262" s="106"/>
      <c r="I262" s="109"/>
      <c r="J262" s="99"/>
      <c r="K262" s="103"/>
      <c r="L262" s="103"/>
      <c r="M262" s="110"/>
      <c r="N262" s="103"/>
      <c r="O262" s="57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  <c r="DZ262" s="55"/>
    </row>
    <row r="263" spans="1:130" s="56" customFormat="1" ht="15">
      <c r="A263" s="103"/>
      <c r="B263" s="109"/>
      <c r="C263" s="110"/>
      <c r="D263" s="98"/>
      <c r="E263" s="103"/>
      <c r="F263" s="114"/>
      <c r="G263" s="106"/>
      <c r="H263" s="106"/>
      <c r="I263" s="109"/>
      <c r="J263" s="99"/>
      <c r="K263" s="103"/>
      <c r="L263" s="103"/>
      <c r="M263" s="110"/>
      <c r="N263" s="103"/>
      <c r="O263" s="57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  <c r="DW263" s="55"/>
      <c r="DX263" s="55"/>
      <c r="DY263" s="55"/>
      <c r="DZ263" s="55"/>
    </row>
    <row r="264" spans="1:130" s="56" customFormat="1" ht="15">
      <c r="A264" s="103"/>
      <c r="B264" s="109"/>
      <c r="C264" s="110"/>
      <c r="D264" s="98"/>
      <c r="E264" s="103"/>
      <c r="F264" s="114"/>
      <c r="G264" s="106"/>
      <c r="H264" s="106"/>
      <c r="I264" s="109"/>
      <c r="J264" s="99"/>
      <c r="K264" s="103"/>
      <c r="L264" s="103"/>
      <c r="M264" s="110"/>
      <c r="N264" s="103"/>
      <c r="O264" s="57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  <c r="DW264" s="55"/>
      <c r="DX264" s="55"/>
      <c r="DY264" s="55"/>
      <c r="DZ264" s="55"/>
    </row>
    <row r="265" spans="1:130" s="56" customFormat="1" ht="15">
      <c r="A265" s="103"/>
      <c r="B265" s="109"/>
      <c r="C265" s="110"/>
      <c r="D265" s="98"/>
      <c r="E265" s="103"/>
      <c r="F265" s="114"/>
      <c r="G265" s="106"/>
      <c r="H265" s="106"/>
      <c r="I265" s="109"/>
      <c r="J265" s="99"/>
      <c r="K265" s="103"/>
      <c r="L265" s="103"/>
      <c r="M265" s="110"/>
      <c r="N265" s="103"/>
      <c r="O265" s="57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  <c r="DW265" s="55"/>
      <c r="DX265" s="55"/>
      <c r="DY265" s="55"/>
      <c r="DZ265" s="55"/>
    </row>
    <row r="266" spans="1:130" s="56" customFormat="1" ht="15">
      <c r="A266" s="103"/>
      <c r="B266" s="109"/>
      <c r="C266" s="110"/>
      <c r="D266" s="98"/>
      <c r="E266" s="103"/>
      <c r="F266" s="114"/>
      <c r="G266" s="106"/>
      <c r="H266" s="106"/>
      <c r="I266" s="109"/>
      <c r="J266" s="99"/>
      <c r="K266" s="103"/>
      <c r="L266" s="103"/>
      <c r="M266" s="110"/>
      <c r="N266" s="103"/>
      <c r="O266" s="57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DT266" s="55"/>
      <c r="DU266" s="55"/>
      <c r="DV266" s="55"/>
      <c r="DW266" s="55"/>
      <c r="DX266" s="55"/>
      <c r="DY266" s="55"/>
      <c r="DZ266" s="55"/>
    </row>
    <row r="267" spans="1:130" s="56" customFormat="1" ht="15">
      <c r="A267" s="103"/>
      <c r="B267" s="109"/>
      <c r="C267" s="110"/>
      <c r="D267" s="98"/>
      <c r="E267" s="103"/>
      <c r="F267" s="114"/>
      <c r="G267" s="106"/>
      <c r="H267" s="106"/>
      <c r="I267" s="109"/>
      <c r="J267" s="99"/>
      <c r="K267" s="103"/>
      <c r="L267" s="103"/>
      <c r="M267" s="110"/>
      <c r="N267" s="103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  <c r="DW267" s="55"/>
      <c r="DX267" s="55"/>
      <c r="DY267" s="55"/>
      <c r="DZ267" s="55"/>
    </row>
    <row r="268" spans="1:130" s="56" customFormat="1" ht="15">
      <c r="A268" s="103"/>
      <c r="B268" s="109"/>
      <c r="C268" s="110"/>
      <c r="D268" s="98"/>
      <c r="E268" s="103"/>
      <c r="F268" s="114"/>
      <c r="G268" s="106"/>
      <c r="H268" s="106"/>
      <c r="I268" s="109"/>
      <c r="J268" s="99"/>
      <c r="K268" s="103"/>
      <c r="L268" s="103"/>
      <c r="M268" s="110"/>
      <c r="N268" s="103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  <c r="DW268" s="55"/>
      <c r="DX268" s="55"/>
      <c r="DY268" s="55"/>
      <c r="DZ268" s="55"/>
    </row>
    <row r="269" spans="1:130" s="56" customFormat="1" ht="15">
      <c r="A269" s="103"/>
      <c r="B269" s="109"/>
      <c r="C269" s="110"/>
      <c r="D269" s="98"/>
      <c r="E269" s="103"/>
      <c r="F269" s="114"/>
      <c r="G269" s="106"/>
      <c r="H269" s="106"/>
      <c r="I269" s="109"/>
      <c r="J269" s="99"/>
      <c r="K269" s="103"/>
      <c r="L269" s="103"/>
      <c r="M269" s="110"/>
      <c r="N269" s="103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  <c r="DW269" s="55"/>
      <c r="DX269" s="55"/>
      <c r="DY269" s="55"/>
      <c r="DZ269" s="55"/>
    </row>
    <row r="270" spans="1:130" s="56" customFormat="1" ht="15">
      <c r="A270" s="103"/>
      <c r="B270" s="109"/>
      <c r="C270" s="110"/>
      <c r="D270" s="98"/>
      <c r="E270" s="103"/>
      <c r="F270" s="114"/>
      <c r="G270" s="106"/>
      <c r="H270" s="106"/>
      <c r="I270" s="109"/>
      <c r="J270" s="99"/>
      <c r="K270" s="103"/>
      <c r="L270" s="103"/>
      <c r="M270" s="110"/>
      <c r="N270" s="103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  <c r="DW270" s="55"/>
      <c r="DX270" s="55"/>
      <c r="DY270" s="55"/>
      <c r="DZ270" s="55"/>
    </row>
    <row r="271" spans="1:130" s="56" customFormat="1" ht="15">
      <c r="A271" s="103"/>
      <c r="B271" s="109"/>
      <c r="C271" s="110"/>
      <c r="D271" s="98"/>
      <c r="E271" s="103"/>
      <c r="F271" s="114"/>
      <c r="G271" s="106"/>
      <c r="H271" s="106"/>
      <c r="I271" s="109"/>
      <c r="J271" s="99"/>
      <c r="K271" s="103"/>
      <c r="L271" s="103"/>
      <c r="M271" s="110"/>
      <c r="N271" s="103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  <c r="DW271" s="55"/>
      <c r="DX271" s="55"/>
      <c r="DY271" s="55"/>
      <c r="DZ271" s="55"/>
    </row>
    <row r="272" spans="1:130" s="56" customFormat="1" ht="15">
      <c r="A272" s="103"/>
      <c r="B272" s="109"/>
      <c r="C272" s="110"/>
      <c r="D272" s="98"/>
      <c r="E272" s="103"/>
      <c r="F272" s="114"/>
      <c r="G272" s="106"/>
      <c r="H272" s="106"/>
      <c r="I272" s="109"/>
      <c r="J272" s="99"/>
      <c r="K272" s="103"/>
      <c r="L272" s="103"/>
      <c r="M272" s="110"/>
      <c r="N272" s="103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DT272" s="55"/>
      <c r="DU272" s="55"/>
      <c r="DV272" s="55"/>
      <c r="DW272" s="55"/>
      <c r="DX272" s="55"/>
      <c r="DY272" s="55"/>
      <c r="DZ272" s="55"/>
    </row>
    <row r="273" spans="1:130" s="56" customFormat="1" ht="15">
      <c r="A273" s="103"/>
      <c r="B273" s="109"/>
      <c r="C273" s="110"/>
      <c r="D273" s="98"/>
      <c r="E273" s="103"/>
      <c r="F273" s="114"/>
      <c r="G273" s="106"/>
      <c r="H273" s="106"/>
      <c r="I273" s="109"/>
      <c r="J273" s="99"/>
      <c r="K273" s="103"/>
      <c r="L273" s="103"/>
      <c r="M273" s="110"/>
      <c r="N273" s="103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5"/>
      <c r="DU273" s="55"/>
      <c r="DV273" s="55"/>
      <c r="DW273" s="55"/>
      <c r="DX273" s="55"/>
      <c r="DY273" s="55"/>
      <c r="DZ273" s="55"/>
    </row>
    <row r="274" spans="1:130" s="56" customFormat="1" ht="15">
      <c r="A274" s="103"/>
      <c r="B274" s="109"/>
      <c r="C274" s="110"/>
      <c r="D274" s="98"/>
      <c r="E274" s="103"/>
      <c r="F274" s="114"/>
      <c r="G274" s="106"/>
      <c r="H274" s="106"/>
      <c r="I274" s="109"/>
      <c r="J274" s="99"/>
      <c r="K274" s="103"/>
      <c r="L274" s="103"/>
      <c r="M274" s="110"/>
      <c r="N274" s="103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  <c r="DL274" s="55"/>
      <c r="DM274" s="55"/>
      <c r="DN274" s="55"/>
      <c r="DO274" s="55"/>
      <c r="DP274" s="55"/>
      <c r="DQ274" s="55"/>
      <c r="DR274" s="55"/>
      <c r="DS274" s="55"/>
      <c r="DT274" s="55"/>
      <c r="DU274" s="55"/>
      <c r="DV274" s="55"/>
      <c r="DW274" s="55"/>
      <c r="DX274" s="55"/>
      <c r="DY274" s="55"/>
      <c r="DZ274" s="55"/>
    </row>
    <row r="275" spans="1:130" s="56" customFormat="1" ht="15">
      <c r="A275" s="103"/>
      <c r="B275" s="109"/>
      <c r="C275" s="110"/>
      <c r="D275" s="98"/>
      <c r="E275" s="103"/>
      <c r="F275" s="114"/>
      <c r="G275" s="106"/>
      <c r="H275" s="106"/>
      <c r="I275" s="109"/>
      <c r="J275" s="99"/>
      <c r="K275" s="103"/>
      <c r="L275" s="103"/>
      <c r="M275" s="110"/>
      <c r="N275" s="103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  <c r="DL275" s="55"/>
      <c r="DM275" s="55"/>
      <c r="DN275" s="55"/>
      <c r="DO275" s="55"/>
      <c r="DP275" s="55"/>
      <c r="DQ275" s="55"/>
      <c r="DR275" s="55"/>
      <c r="DS275" s="55"/>
      <c r="DT275" s="55"/>
      <c r="DU275" s="55"/>
      <c r="DV275" s="55"/>
      <c r="DW275" s="55"/>
      <c r="DX275" s="55"/>
      <c r="DY275" s="55"/>
      <c r="DZ275" s="55"/>
    </row>
    <row r="276" spans="1:130" s="56" customFormat="1" ht="15">
      <c r="A276" s="103"/>
      <c r="B276" s="109"/>
      <c r="C276" s="110"/>
      <c r="D276" s="98"/>
      <c r="E276" s="103"/>
      <c r="F276" s="114"/>
      <c r="G276" s="106"/>
      <c r="H276" s="106"/>
      <c r="I276" s="109"/>
      <c r="J276" s="99"/>
      <c r="K276" s="103"/>
      <c r="L276" s="103"/>
      <c r="M276" s="110"/>
      <c r="N276" s="103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  <c r="DL276" s="55"/>
      <c r="DM276" s="55"/>
      <c r="DN276" s="55"/>
      <c r="DO276" s="55"/>
      <c r="DP276" s="55"/>
      <c r="DQ276" s="55"/>
      <c r="DR276" s="55"/>
      <c r="DS276" s="55"/>
      <c r="DT276" s="55"/>
      <c r="DU276" s="55"/>
      <c r="DV276" s="55"/>
      <c r="DW276" s="55"/>
      <c r="DX276" s="55"/>
      <c r="DY276" s="55"/>
      <c r="DZ276" s="55"/>
    </row>
    <row r="277" spans="1:130" s="56" customFormat="1" ht="15">
      <c r="A277" s="103"/>
      <c r="B277" s="109"/>
      <c r="C277" s="110"/>
      <c r="D277" s="98"/>
      <c r="E277" s="103"/>
      <c r="F277" s="114"/>
      <c r="G277" s="106"/>
      <c r="H277" s="106"/>
      <c r="I277" s="109"/>
      <c r="J277" s="99"/>
      <c r="K277" s="103"/>
      <c r="L277" s="103"/>
      <c r="M277" s="110"/>
      <c r="N277" s="103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  <c r="DL277" s="55"/>
      <c r="DM277" s="55"/>
      <c r="DN277" s="55"/>
      <c r="DO277" s="55"/>
      <c r="DP277" s="55"/>
      <c r="DQ277" s="55"/>
      <c r="DR277" s="55"/>
      <c r="DS277" s="55"/>
      <c r="DT277" s="55"/>
      <c r="DU277" s="55"/>
      <c r="DV277" s="55"/>
      <c r="DW277" s="55"/>
      <c r="DX277" s="55"/>
      <c r="DY277" s="55"/>
      <c r="DZ277" s="55"/>
    </row>
    <row r="278" spans="1:130" s="56" customFormat="1" ht="15">
      <c r="A278" s="103"/>
      <c r="B278" s="109"/>
      <c r="C278" s="110"/>
      <c r="D278" s="98"/>
      <c r="E278" s="103"/>
      <c r="F278" s="114"/>
      <c r="G278" s="106"/>
      <c r="H278" s="106"/>
      <c r="I278" s="109"/>
      <c r="J278" s="99"/>
      <c r="K278" s="103"/>
      <c r="L278" s="103"/>
      <c r="M278" s="110"/>
      <c r="N278" s="103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  <c r="DL278" s="55"/>
      <c r="DM278" s="55"/>
      <c r="DN278" s="55"/>
      <c r="DO278" s="55"/>
      <c r="DP278" s="55"/>
      <c r="DQ278" s="55"/>
      <c r="DR278" s="55"/>
      <c r="DS278" s="55"/>
      <c r="DT278" s="55"/>
      <c r="DU278" s="55"/>
      <c r="DV278" s="55"/>
      <c r="DW278" s="55"/>
      <c r="DX278" s="55"/>
      <c r="DY278" s="55"/>
      <c r="DZ278" s="55"/>
    </row>
    <row r="279" spans="1:130" s="56" customFormat="1" ht="15">
      <c r="A279" s="103"/>
      <c r="B279" s="109"/>
      <c r="C279" s="110"/>
      <c r="D279" s="98"/>
      <c r="E279" s="103"/>
      <c r="F279" s="114"/>
      <c r="G279" s="106"/>
      <c r="H279" s="106"/>
      <c r="I279" s="109"/>
      <c r="J279" s="99"/>
      <c r="K279" s="103"/>
      <c r="L279" s="103"/>
      <c r="M279" s="110"/>
      <c r="N279" s="103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  <c r="DL279" s="55"/>
      <c r="DM279" s="55"/>
      <c r="DN279" s="55"/>
      <c r="DO279" s="55"/>
      <c r="DP279" s="55"/>
      <c r="DQ279" s="55"/>
      <c r="DR279" s="55"/>
      <c r="DS279" s="55"/>
      <c r="DT279" s="55"/>
      <c r="DU279" s="55"/>
      <c r="DV279" s="55"/>
      <c r="DW279" s="55"/>
      <c r="DX279" s="55"/>
      <c r="DY279" s="55"/>
      <c r="DZ279" s="55"/>
    </row>
    <row r="280" spans="1:130" s="56" customFormat="1" ht="15">
      <c r="A280" s="103"/>
      <c r="B280" s="109"/>
      <c r="C280" s="110"/>
      <c r="D280" s="98"/>
      <c r="E280" s="103"/>
      <c r="F280" s="114"/>
      <c r="G280" s="106"/>
      <c r="H280" s="106"/>
      <c r="I280" s="109"/>
      <c r="J280" s="99"/>
      <c r="K280" s="103"/>
      <c r="L280" s="103"/>
      <c r="M280" s="110"/>
      <c r="N280" s="103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  <c r="DL280" s="55"/>
      <c r="DM280" s="55"/>
      <c r="DN280" s="55"/>
      <c r="DO280" s="55"/>
      <c r="DP280" s="55"/>
      <c r="DQ280" s="55"/>
      <c r="DR280" s="55"/>
      <c r="DS280" s="55"/>
      <c r="DT280" s="55"/>
      <c r="DU280" s="55"/>
      <c r="DV280" s="55"/>
      <c r="DW280" s="55"/>
      <c r="DX280" s="55"/>
      <c r="DY280" s="55"/>
      <c r="DZ280" s="55"/>
    </row>
    <row r="281" spans="1:130" s="56" customFormat="1" ht="15">
      <c r="A281" s="103"/>
      <c r="B281" s="109"/>
      <c r="C281" s="110"/>
      <c r="D281" s="98"/>
      <c r="E281" s="103"/>
      <c r="F281" s="114"/>
      <c r="G281" s="106"/>
      <c r="H281" s="106"/>
      <c r="I281" s="109"/>
      <c r="J281" s="99"/>
      <c r="K281" s="103"/>
      <c r="L281" s="103"/>
      <c r="M281" s="110"/>
      <c r="N281" s="103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  <c r="DL281" s="55"/>
      <c r="DM281" s="55"/>
      <c r="DN281" s="55"/>
      <c r="DO281" s="55"/>
      <c r="DP281" s="55"/>
      <c r="DQ281" s="55"/>
      <c r="DR281" s="55"/>
      <c r="DS281" s="55"/>
      <c r="DT281" s="55"/>
      <c r="DU281" s="55"/>
      <c r="DV281" s="55"/>
      <c r="DW281" s="55"/>
      <c r="DX281" s="55"/>
      <c r="DY281" s="55"/>
      <c r="DZ281" s="55"/>
    </row>
    <row r="282" spans="1:130" s="56" customFormat="1" ht="15">
      <c r="A282" s="103"/>
      <c r="B282" s="109"/>
      <c r="C282" s="112"/>
      <c r="D282" s="98"/>
      <c r="E282" s="98"/>
      <c r="F282" s="114"/>
      <c r="G282" s="102"/>
      <c r="H282" s="102"/>
      <c r="I282" s="111"/>
      <c r="J282" s="99"/>
      <c r="K282" s="98"/>
      <c r="L282" s="98"/>
      <c r="M282" s="112"/>
      <c r="N282" s="98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DT282" s="55"/>
      <c r="DU282" s="55"/>
      <c r="DV282" s="55"/>
      <c r="DW282" s="55"/>
      <c r="DX282" s="55"/>
      <c r="DY282" s="55"/>
      <c r="DZ282" s="55"/>
    </row>
    <row r="283" spans="1:130" s="56" customFormat="1" ht="15">
      <c r="A283" s="103"/>
      <c r="B283" s="109"/>
      <c r="C283" s="110"/>
      <c r="D283" s="98"/>
      <c r="E283" s="103"/>
      <c r="F283" s="114"/>
      <c r="G283" s="106"/>
      <c r="H283" s="106"/>
      <c r="I283" s="109"/>
      <c r="J283" s="99"/>
      <c r="K283" s="103"/>
      <c r="L283" s="103"/>
      <c r="M283" s="110"/>
      <c r="N283" s="103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  <c r="DW283" s="55"/>
      <c r="DX283" s="55"/>
      <c r="DY283" s="55"/>
      <c r="DZ283" s="55"/>
    </row>
    <row r="284" spans="1:130" s="56" customFormat="1" ht="15">
      <c r="A284" s="103"/>
      <c r="B284" s="109"/>
      <c r="C284" s="110"/>
      <c r="D284" s="98"/>
      <c r="E284" s="103"/>
      <c r="F284" s="114"/>
      <c r="G284" s="106"/>
      <c r="H284" s="106"/>
      <c r="I284" s="109"/>
      <c r="J284" s="99"/>
      <c r="K284" s="103"/>
      <c r="L284" s="103"/>
      <c r="M284" s="110"/>
      <c r="N284" s="103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DT284" s="55"/>
      <c r="DU284" s="55"/>
      <c r="DV284" s="55"/>
      <c r="DW284" s="55"/>
      <c r="DX284" s="55"/>
      <c r="DY284" s="55"/>
      <c r="DZ284" s="55"/>
    </row>
    <row r="285" spans="1:130" s="56" customFormat="1" ht="15">
      <c r="A285" s="103"/>
      <c r="B285" s="111"/>
      <c r="C285" s="110"/>
      <c r="D285" s="98"/>
      <c r="E285" s="103"/>
      <c r="F285" s="114"/>
      <c r="G285" s="106"/>
      <c r="H285" s="106"/>
      <c r="I285" s="109"/>
      <c r="J285" s="99"/>
      <c r="K285" s="103"/>
      <c r="L285" s="103"/>
      <c r="M285" s="110"/>
      <c r="N285" s="103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DT285" s="55"/>
      <c r="DU285" s="55"/>
      <c r="DV285" s="55"/>
      <c r="DW285" s="55"/>
      <c r="DX285" s="55"/>
      <c r="DY285" s="55"/>
      <c r="DZ285" s="55"/>
    </row>
    <row r="286" spans="1:130" s="56" customFormat="1" ht="15">
      <c r="A286" s="103"/>
      <c r="B286" s="109"/>
      <c r="C286" s="110"/>
      <c r="D286" s="98"/>
      <c r="E286" s="103"/>
      <c r="F286" s="114"/>
      <c r="G286" s="106"/>
      <c r="H286" s="106"/>
      <c r="I286" s="109"/>
      <c r="J286" s="99"/>
      <c r="K286" s="103"/>
      <c r="L286" s="103"/>
      <c r="M286" s="110"/>
      <c r="N286" s="103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  <c r="DW286" s="55"/>
      <c r="DX286" s="55"/>
      <c r="DY286" s="55"/>
      <c r="DZ286" s="55"/>
    </row>
    <row r="287" spans="1:130" s="56" customFormat="1" ht="15">
      <c r="A287" s="103"/>
      <c r="B287" s="109"/>
      <c r="C287" s="110"/>
      <c r="D287" s="98"/>
      <c r="E287" s="103"/>
      <c r="F287" s="114"/>
      <c r="G287" s="106"/>
      <c r="H287" s="106"/>
      <c r="I287" s="109"/>
      <c r="J287" s="99"/>
      <c r="K287" s="103"/>
      <c r="L287" s="103"/>
      <c r="M287" s="110"/>
      <c r="N287" s="103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DT287" s="55"/>
      <c r="DU287" s="55"/>
      <c r="DV287" s="55"/>
      <c r="DW287" s="55"/>
      <c r="DX287" s="55"/>
      <c r="DY287" s="55"/>
      <c r="DZ287" s="55"/>
    </row>
    <row r="288" spans="1:130" s="56" customFormat="1" ht="15">
      <c r="A288" s="103"/>
      <c r="B288" s="109"/>
      <c r="C288" s="110"/>
      <c r="D288" s="98"/>
      <c r="E288" s="103"/>
      <c r="F288" s="114"/>
      <c r="G288" s="106"/>
      <c r="H288" s="106"/>
      <c r="I288" s="109"/>
      <c r="J288" s="99"/>
      <c r="K288" s="103"/>
      <c r="L288" s="103"/>
      <c r="M288" s="110"/>
      <c r="N288" s="103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  <c r="DW288" s="55"/>
      <c r="DX288" s="55"/>
      <c r="DY288" s="55"/>
      <c r="DZ288" s="55"/>
    </row>
    <row r="289" spans="1:130" s="56" customFormat="1" ht="15">
      <c r="A289" s="103"/>
      <c r="B289" s="109"/>
      <c r="C289" s="110"/>
      <c r="D289" s="98"/>
      <c r="E289" s="103"/>
      <c r="F289" s="114"/>
      <c r="G289" s="106"/>
      <c r="H289" s="106"/>
      <c r="I289" s="109"/>
      <c r="J289" s="99"/>
      <c r="K289" s="103"/>
      <c r="L289" s="103"/>
      <c r="M289" s="110"/>
      <c r="N289" s="103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  <c r="DW289" s="55"/>
      <c r="DX289" s="55"/>
      <c r="DY289" s="55"/>
      <c r="DZ289" s="55"/>
    </row>
    <row r="290" spans="1:130" s="56" customFormat="1" ht="15">
      <c r="A290" s="103"/>
      <c r="B290" s="109"/>
      <c r="C290" s="110"/>
      <c r="D290" s="98"/>
      <c r="E290" s="103"/>
      <c r="F290" s="114"/>
      <c r="G290" s="106"/>
      <c r="H290" s="106"/>
      <c r="I290" s="109"/>
      <c r="J290" s="99"/>
      <c r="K290" s="103"/>
      <c r="L290" s="103"/>
      <c r="M290" s="110"/>
      <c r="N290" s="103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  <c r="DW290" s="55"/>
      <c r="DX290" s="55"/>
      <c r="DY290" s="55"/>
      <c r="DZ290" s="55"/>
    </row>
    <row r="291" spans="1:130" s="56" customFormat="1" ht="15">
      <c r="A291" s="103"/>
      <c r="B291" s="109"/>
      <c r="C291" s="110"/>
      <c r="D291" s="98"/>
      <c r="E291" s="103"/>
      <c r="F291" s="114"/>
      <c r="G291" s="106"/>
      <c r="H291" s="106"/>
      <c r="I291" s="109"/>
      <c r="J291" s="99"/>
      <c r="K291" s="103"/>
      <c r="L291" s="103"/>
      <c r="M291" s="110"/>
      <c r="N291" s="103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DT291" s="55"/>
      <c r="DU291" s="55"/>
      <c r="DV291" s="55"/>
      <c r="DW291" s="55"/>
      <c r="DX291" s="55"/>
      <c r="DY291" s="55"/>
      <c r="DZ291" s="55"/>
    </row>
    <row r="292" spans="1:130" s="56" customFormat="1" ht="15">
      <c r="A292" s="103"/>
      <c r="B292" s="109"/>
      <c r="C292" s="110"/>
      <c r="D292" s="98"/>
      <c r="E292" s="103"/>
      <c r="F292" s="114"/>
      <c r="G292" s="106"/>
      <c r="H292" s="106"/>
      <c r="I292" s="109"/>
      <c r="J292" s="99"/>
      <c r="K292" s="103"/>
      <c r="L292" s="103"/>
      <c r="M292" s="110"/>
      <c r="N292" s="103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DT292" s="55"/>
      <c r="DU292" s="55"/>
      <c r="DV292" s="55"/>
      <c r="DW292" s="55"/>
      <c r="DX292" s="55"/>
      <c r="DY292" s="55"/>
      <c r="DZ292" s="55"/>
    </row>
    <row r="293" spans="1:130" s="56" customFormat="1" ht="15">
      <c r="A293" s="103"/>
      <c r="B293" s="109"/>
      <c r="C293" s="110"/>
      <c r="D293" s="98"/>
      <c r="E293" s="103"/>
      <c r="F293" s="114"/>
      <c r="G293" s="106"/>
      <c r="H293" s="106"/>
      <c r="I293" s="109"/>
      <c r="J293" s="99"/>
      <c r="K293" s="103"/>
      <c r="L293" s="103"/>
      <c r="M293" s="110"/>
      <c r="N293" s="103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  <c r="DL293" s="55"/>
      <c r="DM293" s="55"/>
      <c r="DN293" s="55"/>
      <c r="DO293" s="55"/>
      <c r="DP293" s="55"/>
      <c r="DQ293" s="55"/>
      <c r="DR293" s="55"/>
      <c r="DS293" s="55"/>
      <c r="DT293" s="55"/>
      <c r="DU293" s="55"/>
      <c r="DV293" s="55"/>
      <c r="DW293" s="55"/>
      <c r="DX293" s="55"/>
      <c r="DY293" s="55"/>
      <c r="DZ293" s="55"/>
    </row>
    <row r="294" spans="1:130" s="56" customFormat="1" ht="15">
      <c r="A294" s="103"/>
      <c r="B294" s="109"/>
      <c r="C294" s="110"/>
      <c r="D294" s="98"/>
      <c r="E294" s="103"/>
      <c r="F294" s="114"/>
      <c r="G294" s="106"/>
      <c r="H294" s="106"/>
      <c r="I294" s="109"/>
      <c r="J294" s="99"/>
      <c r="K294" s="103"/>
      <c r="L294" s="103"/>
      <c r="M294" s="110"/>
      <c r="N294" s="103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DT294" s="55"/>
      <c r="DU294" s="55"/>
      <c r="DV294" s="55"/>
      <c r="DW294" s="55"/>
      <c r="DX294" s="55"/>
      <c r="DY294" s="55"/>
      <c r="DZ294" s="55"/>
    </row>
    <row r="295" spans="1:130" s="56" customFormat="1" ht="15">
      <c r="A295" s="103"/>
      <c r="B295" s="111"/>
      <c r="C295" s="112"/>
      <c r="D295" s="98"/>
      <c r="E295" s="98"/>
      <c r="F295" s="114"/>
      <c r="G295" s="102"/>
      <c r="H295" s="102"/>
      <c r="I295" s="111"/>
      <c r="J295" s="99"/>
      <c r="K295" s="98"/>
      <c r="L295" s="98"/>
      <c r="M295" s="112"/>
      <c r="N295" s="98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  <c r="DW295" s="55"/>
      <c r="DX295" s="55"/>
      <c r="DY295" s="55"/>
      <c r="DZ295" s="55"/>
    </row>
    <row r="296" spans="1:130" s="56" customFormat="1" ht="15">
      <c r="A296" s="103"/>
      <c r="B296" s="108"/>
      <c r="C296" s="103"/>
      <c r="D296" s="98"/>
      <c r="E296" s="103"/>
      <c r="F296" s="102"/>
      <c r="G296" s="106"/>
      <c r="H296" s="106"/>
      <c r="I296" s="108"/>
      <c r="J296" s="99"/>
      <c r="K296" s="103"/>
      <c r="L296" s="103"/>
      <c r="M296" s="103"/>
      <c r="N296" s="103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DT296" s="55"/>
      <c r="DU296" s="55"/>
      <c r="DV296" s="55"/>
      <c r="DW296" s="55"/>
      <c r="DX296" s="55"/>
      <c r="DY296" s="55"/>
      <c r="DZ296" s="55"/>
    </row>
    <row r="297" spans="1:130" s="56" customFormat="1" ht="15">
      <c r="A297" s="103"/>
      <c r="B297" s="108"/>
      <c r="C297" s="103"/>
      <c r="D297" s="98"/>
      <c r="E297" s="103"/>
      <c r="F297" s="102"/>
      <c r="G297" s="106"/>
      <c r="H297" s="106"/>
      <c r="I297" s="108"/>
      <c r="J297" s="99"/>
      <c r="K297" s="103"/>
      <c r="L297" s="103"/>
      <c r="M297" s="103"/>
      <c r="N297" s="103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DT297" s="55"/>
      <c r="DU297" s="55"/>
      <c r="DV297" s="55"/>
      <c r="DW297" s="55"/>
      <c r="DX297" s="55"/>
      <c r="DY297" s="55"/>
      <c r="DZ297" s="55"/>
    </row>
    <row r="298" spans="1:130" s="56" customFormat="1" ht="15">
      <c r="A298" s="5">
        <v>282</v>
      </c>
      <c r="B298" s="6"/>
      <c r="C298" s="5"/>
      <c r="D298" s="2"/>
      <c r="E298" s="5"/>
      <c r="F298" s="4"/>
      <c r="G298" s="7"/>
      <c r="H298" s="7"/>
      <c r="I298" s="6"/>
      <c r="J298" s="99"/>
      <c r="K298" s="5"/>
      <c r="L298" s="5"/>
      <c r="M298" s="5"/>
      <c r="N298" s="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DT298" s="55"/>
      <c r="DU298" s="55"/>
      <c r="DV298" s="55"/>
      <c r="DW298" s="55"/>
      <c r="DX298" s="55"/>
      <c r="DY298" s="55"/>
      <c r="DZ298" s="55"/>
    </row>
    <row r="299" spans="1:130" s="56" customFormat="1" ht="15">
      <c r="A299" s="5">
        <v>283</v>
      </c>
      <c r="B299" s="6"/>
      <c r="C299" s="5"/>
      <c r="D299" s="2"/>
      <c r="E299" s="5"/>
      <c r="F299" s="4"/>
      <c r="G299" s="7"/>
      <c r="H299" s="7"/>
      <c r="I299" s="6"/>
      <c r="J299" s="99"/>
      <c r="K299" s="5"/>
      <c r="L299" s="5"/>
      <c r="M299" s="5"/>
      <c r="N299" s="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DT299" s="55"/>
      <c r="DU299" s="55"/>
      <c r="DV299" s="55"/>
      <c r="DW299" s="55"/>
      <c r="DX299" s="55"/>
      <c r="DY299" s="55"/>
      <c r="DZ299" s="55"/>
    </row>
    <row r="300" spans="1:130" s="56" customFormat="1" ht="15">
      <c r="A300" s="5">
        <v>284</v>
      </c>
      <c r="B300" s="6"/>
      <c r="C300" s="5"/>
      <c r="D300" s="2"/>
      <c r="E300" s="5"/>
      <c r="F300" s="4"/>
      <c r="G300" s="7"/>
      <c r="H300" s="7"/>
      <c r="I300" s="6"/>
      <c r="J300" s="99"/>
      <c r="K300" s="5"/>
      <c r="L300" s="5"/>
      <c r="M300" s="5"/>
      <c r="N300" s="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/>
      <c r="DY300" s="55"/>
      <c r="DZ300" s="55"/>
    </row>
    <row r="301" spans="1:130" s="56" customFormat="1" ht="15">
      <c r="A301" s="5">
        <v>285</v>
      </c>
      <c r="B301" s="6"/>
      <c r="C301" s="5"/>
      <c r="D301" s="2"/>
      <c r="E301" s="5"/>
      <c r="F301" s="4"/>
      <c r="G301" s="7"/>
      <c r="H301" s="7"/>
      <c r="I301" s="6"/>
      <c r="J301" s="99"/>
      <c r="K301" s="5"/>
      <c r="L301" s="5"/>
      <c r="M301" s="5"/>
      <c r="N301" s="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  <c r="DW301" s="55"/>
      <c r="DX301" s="55"/>
      <c r="DY301" s="55"/>
      <c r="DZ301" s="55"/>
    </row>
    <row r="302" spans="1:130" s="56" customFormat="1" ht="15">
      <c r="A302" s="5">
        <v>286</v>
      </c>
      <c r="B302" s="6"/>
      <c r="C302" s="5"/>
      <c r="D302" s="2"/>
      <c r="E302" s="5"/>
      <c r="F302" s="4"/>
      <c r="G302" s="7"/>
      <c r="H302" s="7"/>
      <c r="I302" s="6"/>
      <c r="J302" s="99"/>
      <c r="K302" s="5"/>
      <c r="L302" s="5"/>
      <c r="M302" s="5"/>
      <c r="N302" s="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  <c r="DW302" s="55"/>
      <c r="DX302" s="55"/>
      <c r="DY302" s="55"/>
      <c r="DZ302" s="55"/>
    </row>
    <row r="303" spans="1:130" s="56" customFormat="1" ht="15">
      <c r="A303" s="5">
        <v>287</v>
      </c>
      <c r="B303" s="6"/>
      <c r="C303" s="5"/>
      <c r="D303" s="2"/>
      <c r="E303" s="5"/>
      <c r="F303" s="4"/>
      <c r="G303" s="7"/>
      <c r="H303" s="7"/>
      <c r="I303" s="6"/>
      <c r="J303" s="99"/>
      <c r="K303" s="5"/>
      <c r="L303" s="5"/>
      <c r="M303" s="5"/>
      <c r="N303" s="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  <c r="DW303" s="55"/>
      <c r="DX303" s="55"/>
      <c r="DY303" s="55"/>
      <c r="DZ303" s="55"/>
    </row>
    <row r="304" spans="1:130" s="56" customFormat="1" ht="15">
      <c r="A304" s="5">
        <v>288</v>
      </c>
      <c r="B304" s="6"/>
      <c r="C304" s="5"/>
      <c r="D304" s="2"/>
      <c r="E304" s="5"/>
      <c r="F304" s="4"/>
      <c r="G304" s="7"/>
      <c r="H304" s="7"/>
      <c r="I304" s="6"/>
      <c r="J304" s="99"/>
      <c r="K304" s="5"/>
      <c r="L304" s="5"/>
      <c r="M304" s="5"/>
      <c r="N304" s="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  <c r="DW304" s="55"/>
      <c r="DX304" s="55"/>
      <c r="DY304" s="55"/>
      <c r="DZ304" s="55"/>
    </row>
    <row r="305" spans="1:130" s="56" customFormat="1" ht="15">
      <c r="A305" s="5">
        <v>289</v>
      </c>
      <c r="B305" s="6"/>
      <c r="C305" s="5"/>
      <c r="D305" s="2"/>
      <c r="E305" s="5"/>
      <c r="F305" s="4"/>
      <c r="G305" s="7"/>
      <c r="H305" s="7"/>
      <c r="I305" s="6"/>
      <c r="J305" s="99"/>
      <c r="K305" s="5"/>
      <c r="L305" s="5"/>
      <c r="M305" s="5"/>
      <c r="N305" s="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  <c r="DW305" s="55"/>
      <c r="DX305" s="55"/>
      <c r="DY305" s="55"/>
      <c r="DZ305" s="55"/>
    </row>
    <row r="306" spans="1:130" s="56" customFormat="1" ht="15">
      <c r="A306" s="5">
        <v>290</v>
      </c>
      <c r="B306" s="6"/>
      <c r="C306" s="5"/>
      <c r="D306" s="2"/>
      <c r="E306" s="5"/>
      <c r="F306" s="4"/>
      <c r="G306" s="7"/>
      <c r="H306" s="7"/>
      <c r="I306" s="6"/>
      <c r="J306" s="99"/>
      <c r="K306" s="5"/>
      <c r="L306" s="5"/>
      <c r="M306" s="5"/>
      <c r="N306" s="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DT306" s="55"/>
      <c r="DU306" s="55"/>
      <c r="DV306" s="55"/>
      <c r="DW306" s="55"/>
      <c r="DX306" s="55"/>
      <c r="DY306" s="55"/>
      <c r="DZ306" s="55"/>
    </row>
    <row r="307" spans="1:130" s="56" customFormat="1" ht="15">
      <c r="A307" s="5">
        <v>291</v>
      </c>
      <c r="B307" s="6"/>
      <c r="C307" s="5"/>
      <c r="D307" s="2"/>
      <c r="E307" s="5"/>
      <c r="F307" s="4"/>
      <c r="G307" s="7"/>
      <c r="H307" s="7"/>
      <c r="I307" s="6"/>
      <c r="J307" s="99"/>
      <c r="K307" s="5"/>
      <c r="L307" s="5"/>
      <c r="M307" s="5"/>
      <c r="N307" s="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DT307" s="55"/>
      <c r="DU307" s="55"/>
      <c r="DV307" s="55"/>
      <c r="DW307" s="55"/>
      <c r="DX307" s="55"/>
      <c r="DY307" s="55"/>
      <c r="DZ307" s="55"/>
    </row>
    <row r="308" spans="1:130" s="56" customFormat="1" ht="15">
      <c r="A308" s="5">
        <v>292</v>
      </c>
      <c r="B308" s="6"/>
      <c r="C308" s="5"/>
      <c r="D308" s="2"/>
      <c r="E308" s="5"/>
      <c r="F308" s="4"/>
      <c r="G308" s="7"/>
      <c r="H308" s="7"/>
      <c r="I308" s="6"/>
      <c r="J308" s="99"/>
      <c r="K308" s="5"/>
      <c r="L308" s="5"/>
      <c r="M308" s="5"/>
      <c r="N308" s="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  <c r="DW308" s="55"/>
      <c r="DX308" s="55"/>
      <c r="DY308" s="55"/>
      <c r="DZ308" s="55"/>
    </row>
    <row r="309" spans="1:130" s="56" customFormat="1" ht="15">
      <c r="A309" s="5">
        <v>293</v>
      </c>
      <c r="B309" s="6"/>
      <c r="C309" s="5"/>
      <c r="D309" s="2"/>
      <c r="E309" s="5"/>
      <c r="F309" s="4"/>
      <c r="G309" s="7"/>
      <c r="H309" s="7"/>
      <c r="I309" s="6"/>
      <c r="J309" s="99"/>
      <c r="K309" s="5"/>
      <c r="L309" s="5"/>
      <c r="M309" s="5"/>
      <c r="N309" s="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  <c r="DW309" s="55"/>
      <c r="DX309" s="55"/>
      <c r="DY309" s="55"/>
      <c r="DZ309" s="55"/>
    </row>
    <row r="310" spans="1:130" s="56" customFormat="1" ht="15">
      <c r="A310" s="5">
        <v>294</v>
      </c>
      <c r="B310" s="6"/>
      <c r="C310" s="5"/>
      <c r="D310" s="2"/>
      <c r="E310" s="5"/>
      <c r="F310" s="4"/>
      <c r="G310" s="7"/>
      <c r="H310" s="7"/>
      <c r="I310" s="6"/>
      <c r="J310" s="99"/>
      <c r="K310" s="5"/>
      <c r="L310" s="5"/>
      <c r="M310" s="5"/>
      <c r="N310" s="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  <c r="DW310" s="55"/>
      <c r="DX310" s="55"/>
      <c r="DY310" s="55"/>
      <c r="DZ310" s="55"/>
    </row>
    <row r="311" spans="1:130" s="56" customFormat="1" ht="15">
      <c r="A311" s="5">
        <v>295</v>
      </c>
      <c r="B311" s="6"/>
      <c r="C311" s="5"/>
      <c r="D311" s="2"/>
      <c r="E311" s="5"/>
      <c r="F311" s="4"/>
      <c r="G311" s="7"/>
      <c r="H311" s="7"/>
      <c r="I311" s="6"/>
      <c r="J311" s="99"/>
      <c r="K311" s="5"/>
      <c r="L311" s="5"/>
      <c r="M311" s="5"/>
      <c r="N311" s="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</row>
    <row r="312" spans="1:130" s="56" customFormat="1" ht="15">
      <c r="A312" s="5">
        <v>296</v>
      </c>
      <c r="B312" s="6"/>
      <c r="C312" s="5"/>
      <c r="D312" s="2"/>
      <c r="E312" s="5"/>
      <c r="F312" s="4"/>
      <c r="G312" s="7"/>
      <c r="H312" s="7"/>
      <c r="I312" s="6"/>
      <c r="J312" s="99"/>
      <c r="K312" s="5"/>
      <c r="L312" s="5"/>
      <c r="M312" s="5"/>
      <c r="N312" s="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  <c r="DW312" s="55"/>
      <c r="DX312" s="55"/>
      <c r="DY312" s="55"/>
      <c r="DZ312" s="55"/>
    </row>
    <row r="313" spans="1:130" s="56" customFormat="1" ht="15">
      <c r="A313" s="5">
        <v>297</v>
      </c>
      <c r="B313" s="6"/>
      <c r="C313" s="5"/>
      <c r="D313" s="2"/>
      <c r="E313" s="5"/>
      <c r="F313" s="4"/>
      <c r="G313" s="7"/>
      <c r="H313" s="7"/>
      <c r="I313" s="6"/>
      <c r="J313" s="99"/>
      <c r="K313" s="5"/>
      <c r="L313" s="5"/>
      <c r="M313" s="5"/>
      <c r="N313" s="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/>
      <c r="DY313" s="55"/>
      <c r="DZ313" s="55"/>
    </row>
    <row r="314" spans="1:130" s="56" customFormat="1" ht="15">
      <c r="A314" s="5">
        <v>298</v>
      </c>
      <c r="B314" s="6"/>
      <c r="C314" s="5"/>
      <c r="D314" s="2"/>
      <c r="E314" s="5"/>
      <c r="F314" s="4"/>
      <c r="G314" s="7"/>
      <c r="H314" s="7"/>
      <c r="I314" s="6"/>
      <c r="J314" s="99"/>
      <c r="K314" s="5"/>
      <c r="L314" s="5"/>
      <c r="M314" s="5"/>
      <c r="N314" s="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  <c r="DZ314" s="55"/>
    </row>
    <row r="315" spans="1:130" s="56" customFormat="1" ht="15">
      <c r="A315" s="5">
        <v>299</v>
      </c>
      <c r="B315" s="6"/>
      <c r="C315" s="5"/>
      <c r="D315" s="2"/>
      <c r="E315" s="5"/>
      <c r="F315" s="4"/>
      <c r="G315" s="7"/>
      <c r="H315" s="7"/>
      <c r="I315" s="6"/>
      <c r="J315" s="99"/>
      <c r="K315" s="5"/>
      <c r="L315" s="5"/>
      <c r="M315" s="5"/>
      <c r="N315" s="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  <c r="DW315" s="55"/>
      <c r="DX315" s="55"/>
      <c r="DY315" s="55"/>
      <c r="DZ315" s="55"/>
    </row>
    <row r="316" spans="1:130" s="56" customFormat="1" ht="15">
      <c r="A316" s="5">
        <v>300</v>
      </c>
      <c r="B316" s="6"/>
      <c r="C316" s="5"/>
      <c r="D316" s="2"/>
      <c r="E316" s="5"/>
      <c r="F316" s="4"/>
      <c r="G316" s="7"/>
      <c r="H316" s="7"/>
      <c r="I316" s="6"/>
      <c r="J316" s="99"/>
      <c r="K316" s="5"/>
      <c r="L316" s="5"/>
      <c r="M316" s="5"/>
      <c r="N316" s="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  <c r="DW316" s="55"/>
      <c r="DX316" s="55"/>
      <c r="DY316" s="55"/>
      <c r="DZ316" s="55"/>
    </row>
    <row r="317" spans="1:130" s="56" customFormat="1" ht="15">
      <c r="A317" s="5">
        <v>301</v>
      </c>
      <c r="B317" s="6"/>
      <c r="C317" s="5"/>
      <c r="D317" s="2"/>
      <c r="E317" s="5"/>
      <c r="F317" s="4"/>
      <c r="G317" s="7"/>
      <c r="H317" s="7"/>
      <c r="I317" s="6"/>
      <c r="J317" s="99"/>
      <c r="K317" s="5"/>
      <c r="L317" s="5"/>
      <c r="M317" s="5"/>
      <c r="N317" s="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DT317" s="55"/>
      <c r="DU317" s="55"/>
      <c r="DV317" s="55"/>
      <c r="DW317" s="55"/>
      <c r="DX317" s="55"/>
      <c r="DY317" s="55"/>
      <c r="DZ317" s="55"/>
    </row>
    <row r="318" spans="1:130" s="56" customFormat="1" ht="15">
      <c r="A318" s="5">
        <v>302</v>
      </c>
      <c r="B318" s="6"/>
      <c r="C318" s="5"/>
      <c r="D318" s="2"/>
      <c r="E318" s="5"/>
      <c r="F318" s="4"/>
      <c r="G318" s="7"/>
      <c r="H318" s="7"/>
      <c r="I318" s="6"/>
      <c r="J318" s="99"/>
      <c r="K318" s="5"/>
      <c r="L318" s="5"/>
      <c r="M318" s="5"/>
      <c r="N318" s="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  <c r="DW318" s="55"/>
      <c r="DX318" s="55"/>
      <c r="DY318" s="55"/>
      <c r="DZ318" s="55"/>
    </row>
    <row r="319" spans="1:130" s="56" customFormat="1" ht="15">
      <c r="A319" s="5">
        <v>303</v>
      </c>
      <c r="B319" s="6"/>
      <c r="C319" s="5"/>
      <c r="D319" s="2"/>
      <c r="E319" s="5"/>
      <c r="F319" s="4"/>
      <c r="G319" s="7"/>
      <c r="H319" s="7"/>
      <c r="I319" s="6"/>
      <c r="J319" s="99"/>
      <c r="K319" s="5"/>
      <c r="L319" s="5"/>
      <c r="M319" s="5"/>
      <c r="N319" s="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  <c r="DW319" s="55"/>
      <c r="DX319" s="55"/>
      <c r="DY319" s="55"/>
      <c r="DZ319" s="55"/>
    </row>
    <row r="320" spans="1:130" s="56" customFormat="1" ht="15">
      <c r="A320" s="5">
        <v>304</v>
      </c>
      <c r="B320" s="6"/>
      <c r="C320" s="5"/>
      <c r="D320" s="2"/>
      <c r="E320" s="5"/>
      <c r="F320" s="4"/>
      <c r="G320" s="7"/>
      <c r="H320" s="7"/>
      <c r="I320" s="6"/>
      <c r="J320" s="99"/>
      <c r="K320" s="5"/>
      <c r="L320" s="5"/>
      <c r="M320" s="5"/>
      <c r="N320" s="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</row>
    <row r="321" spans="1:130" s="56" customFormat="1" ht="15">
      <c r="A321" s="5">
        <v>305</v>
      </c>
      <c r="B321" s="6"/>
      <c r="C321" s="5"/>
      <c r="D321" s="2"/>
      <c r="E321" s="5"/>
      <c r="F321" s="4"/>
      <c r="G321" s="7"/>
      <c r="H321" s="7"/>
      <c r="I321" s="6"/>
      <c r="J321" s="99"/>
      <c r="K321" s="5"/>
      <c r="L321" s="5"/>
      <c r="M321" s="5"/>
      <c r="N321" s="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</row>
    <row r="322" spans="1:130" s="56" customFormat="1" ht="15">
      <c r="A322" s="5">
        <v>306</v>
      </c>
      <c r="B322" s="6"/>
      <c r="C322" s="5"/>
      <c r="D322" s="2"/>
      <c r="E322" s="5"/>
      <c r="F322" s="4"/>
      <c r="G322" s="7"/>
      <c r="H322" s="7"/>
      <c r="I322" s="6"/>
      <c r="J322" s="99"/>
      <c r="K322" s="5"/>
      <c r="L322" s="5"/>
      <c r="M322" s="5"/>
      <c r="N322" s="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  <c r="DW322" s="55"/>
      <c r="DX322" s="55"/>
      <c r="DY322" s="55"/>
      <c r="DZ322" s="55"/>
    </row>
    <row r="323" spans="1:130" s="56" customFormat="1" ht="15">
      <c r="A323" s="5">
        <v>307</v>
      </c>
      <c r="B323" s="6"/>
      <c r="C323" s="5"/>
      <c r="D323" s="2"/>
      <c r="E323" s="5"/>
      <c r="F323" s="4"/>
      <c r="G323" s="7"/>
      <c r="H323" s="7"/>
      <c r="I323" s="6"/>
      <c r="J323" s="99"/>
      <c r="K323" s="5"/>
      <c r="L323" s="5"/>
      <c r="M323" s="5"/>
      <c r="N323" s="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</row>
    <row r="324" spans="1:130" s="56" customFormat="1" ht="15">
      <c r="A324" s="5">
        <v>308</v>
      </c>
      <c r="B324" s="6"/>
      <c r="C324" s="5"/>
      <c r="D324" s="2"/>
      <c r="E324" s="5"/>
      <c r="F324" s="4"/>
      <c r="G324" s="7"/>
      <c r="H324" s="7"/>
      <c r="I324" s="6"/>
      <c r="J324" s="99"/>
      <c r="K324" s="5"/>
      <c r="L324" s="5"/>
      <c r="M324" s="5"/>
      <c r="N324" s="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  <c r="DW324" s="55"/>
      <c r="DX324" s="55"/>
      <c r="DY324" s="55"/>
      <c r="DZ324" s="55"/>
    </row>
    <row r="325" spans="1:130" s="56" customFormat="1" ht="15">
      <c r="A325" s="5">
        <v>309</v>
      </c>
      <c r="B325" s="6"/>
      <c r="C325" s="5"/>
      <c r="D325" s="2"/>
      <c r="E325" s="5"/>
      <c r="F325" s="4"/>
      <c r="G325" s="7"/>
      <c r="H325" s="7"/>
      <c r="I325" s="6"/>
      <c r="J325" s="99"/>
      <c r="K325" s="5"/>
      <c r="L325" s="5"/>
      <c r="M325" s="5"/>
      <c r="N325" s="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DT325" s="55"/>
      <c r="DU325" s="55"/>
      <c r="DV325" s="55"/>
      <c r="DW325" s="55"/>
      <c r="DX325" s="55"/>
      <c r="DY325" s="55"/>
      <c r="DZ325" s="55"/>
    </row>
    <row r="326" spans="1:130" s="56" customFormat="1" ht="15">
      <c r="A326" s="5">
        <v>310</v>
      </c>
      <c r="B326" s="6"/>
      <c r="C326" s="5"/>
      <c r="D326" s="2"/>
      <c r="E326" s="5"/>
      <c r="F326" s="4"/>
      <c r="G326" s="7"/>
      <c r="H326" s="7"/>
      <c r="I326" s="6"/>
      <c r="J326" s="99"/>
      <c r="K326" s="5"/>
      <c r="L326" s="5"/>
      <c r="M326" s="5"/>
      <c r="N326" s="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DT326" s="55"/>
      <c r="DU326" s="55"/>
      <c r="DV326" s="55"/>
      <c r="DW326" s="55"/>
      <c r="DX326" s="55"/>
      <c r="DY326" s="55"/>
      <c r="DZ326" s="55"/>
    </row>
    <row r="327" spans="1:130" s="56" customFormat="1" ht="15">
      <c r="A327" s="5">
        <v>311</v>
      </c>
      <c r="B327" s="6"/>
      <c r="C327" s="5"/>
      <c r="D327" s="2"/>
      <c r="E327" s="5"/>
      <c r="F327" s="4"/>
      <c r="G327" s="7"/>
      <c r="H327" s="7"/>
      <c r="I327" s="6"/>
      <c r="J327" s="99"/>
      <c r="K327" s="5"/>
      <c r="L327" s="5"/>
      <c r="M327" s="5"/>
      <c r="N327" s="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  <c r="DW327" s="55"/>
      <c r="DX327" s="55"/>
      <c r="DY327" s="55"/>
      <c r="DZ327" s="55"/>
    </row>
    <row r="328" spans="1:130" s="56" customFormat="1" ht="15">
      <c r="A328" s="5">
        <v>312</v>
      </c>
      <c r="B328" s="6"/>
      <c r="C328" s="5"/>
      <c r="D328" s="2"/>
      <c r="E328" s="5"/>
      <c r="F328" s="4"/>
      <c r="G328" s="7"/>
      <c r="H328" s="7"/>
      <c r="I328" s="6"/>
      <c r="J328" s="99"/>
      <c r="K328" s="5"/>
      <c r="L328" s="5"/>
      <c r="M328" s="5"/>
      <c r="N328" s="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  <c r="DW328" s="55"/>
      <c r="DX328" s="55"/>
      <c r="DY328" s="55"/>
      <c r="DZ328" s="55"/>
    </row>
    <row r="329" spans="1:130" s="56" customFormat="1" ht="15">
      <c r="A329" s="5">
        <v>313</v>
      </c>
      <c r="B329" s="6"/>
      <c r="C329" s="5"/>
      <c r="D329" s="2"/>
      <c r="E329" s="5"/>
      <c r="F329" s="4"/>
      <c r="G329" s="7"/>
      <c r="H329" s="7"/>
      <c r="I329" s="6"/>
      <c r="J329" s="99"/>
      <c r="K329" s="5"/>
      <c r="L329" s="5"/>
      <c r="M329" s="5"/>
      <c r="N329" s="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  <c r="DW329" s="55"/>
      <c r="DX329" s="55"/>
      <c r="DY329" s="55"/>
      <c r="DZ329" s="55"/>
    </row>
    <row r="330" spans="1:130" s="56" customFormat="1" ht="15">
      <c r="A330" s="5">
        <v>314</v>
      </c>
      <c r="B330" s="6"/>
      <c r="C330" s="5"/>
      <c r="D330" s="2"/>
      <c r="E330" s="5"/>
      <c r="F330" s="4"/>
      <c r="G330" s="7"/>
      <c r="H330" s="7"/>
      <c r="I330" s="6"/>
      <c r="J330" s="99"/>
      <c r="K330" s="5"/>
      <c r="L330" s="5"/>
      <c r="M330" s="5"/>
      <c r="N330" s="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DT330" s="55"/>
      <c r="DU330" s="55"/>
      <c r="DV330" s="55"/>
      <c r="DW330" s="55"/>
      <c r="DX330" s="55"/>
      <c r="DY330" s="55"/>
      <c r="DZ330" s="55"/>
    </row>
    <row r="331" spans="1:130" s="56" customFormat="1" ht="15">
      <c r="A331" s="5">
        <v>315</v>
      </c>
      <c r="B331" s="6"/>
      <c r="C331" s="5"/>
      <c r="D331" s="2"/>
      <c r="E331" s="5"/>
      <c r="F331" s="4"/>
      <c r="G331" s="7"/>
      <c r="H331" s="7"/>
      <c r="I331" s="6"/>
      <c r="J331" s="99"/>
      <c r="K331" s="5"/>
      <c r="L331" s="5"/>
      <c r="M331" s="5"/>
      <c r="N331" s="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  <c r="DW331" s="55"/>
      <c r="DX331" s="55"/>
      <c r="DY331" s="55"/>
      <c r="DZ331" s="55"/>
    </row>
    <row r="332" spans="1:130" s="56" customFormat="1" ht="15">
      <c r="A332" s="5">
        <v>316</v>
      </c>
      <c r="B332" s="6"/>
      <c r="C332" s="5"/>
      <c r="D332" s="2"/>
      <c r="E332" s="5"/>
      <c r="F332" s="4"/>
      <c r="G332" s="7"/>
      <c r="H332" s="7"/>
      <c r="I332" s="6"/>
      <c r="J332" s="99"/>
      <c r="K332" s="5"/>
      <c r="L332" s="5"/>
      <c r="M332" s="5"/>
      <c r="N332" s="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DT332" s="55"/>
      <c r="DU332" s="55"/>
      <c r="DV332" s="55"/>
      <c r="DW332" s="55"/>
      <c r="DX332" s="55"/>
      <c r="DY332" s="55"/>
      <c r="DZ332" s="55"/>
    </row>
    <row r="333" spans="1:130" s="56" customFormat="1" ht="15">
      <c r="A333" s="5">
        <v>317</v>
      </c>
      <c r="B333" s="6"/>
      <c r="C333" s="5"/>
      <c r="D333" s="2"/>
      <c r="E333" s="5"/>
      <c r="F333" s="4"/>
      <c r="G333" s="7"/>
      <c r="H333" s="7"/>
      <c r="I333" s="6"/>
      <c r="J333" s="99"/>
      <c r="K333" s="5"/>
      <c r="L333" s="5"/>
      <c r="M333" s="5"/>
      <c r="N333" s="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  <c r="DW333" s="55"/>
      <c r="DX333" s="55"/>
      <c r="DY333" s="55"/>
      <c r="DZ333" s="55"/>
    </row>
    <row r="334" spans="1:130" s="56" customFormat="1" ht="15">
      <c r="A334" s="5">
        <v>318</v>
      </c>
      <c r="B334" s="6"/>
      <c r="C334" s="5"/>
      <c r="D334" s="2"/>
      <c r="E334" s="5"/>
      <c r="F334" s="4"/>
      <c r="G334" s="7"/>
      <c r="H334" s="7"/>
      <c r="I334" s="6"/>
      <c r="J334" s="99"/>
      <c r="K334" s="5"/>
      <c r="L334" s="5"/>
      <c r="M334" s="5"/>
      <c r="N334" s="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  <c r="DW334" s="55"/>
      <c r="DX334" s="55"/>
      <c r="DY334" s="55"/>
      <c r="DZ334" s="55"/>
    </row>
    <row r="335" spans="1:130" s="56" customFormat="1" ht="15">
      <c r="A335" s="5">
        <v>319</v>
      </c>
      <c r="B335" s="6"/>
      <c r="C335" s="5"/>
      <c r="D335" s="2"/>
      <c r="E335" s="5"/>
      <c r="F335" s="4"/>
      <c r="G335" s="7"/>
      <c r="H335" s="7"/>
      <c r="I335" s="6"/>
      <c r="J335" s="99"/>
      <c r="K335" s="5"/>
      <c r="L335" s="5"/>
      <c r="M335" s="5"/>
      <c r="N335" s="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DT335" s="55"/>
      <c r="DU335" s="55"/>
      <c r="DV335" s="55"/>
      <c r="DW335" s="55"/>
      <c r="DX335" s="55"/>
      <c r="DY335" s="55"/>
      <c r="DZ335" s="55"/>
    </row>
    <row r="336" spans="1:130" s="56" customFormat="1" ht="15">
      <c r="A336" s="5">
        <v>320</v>
      </c>
      <c r="B336" s="6"/>
      <c r="C336" s="5"/>
      <c r="D336" s="2"/>
      <c r="E336" s="5"/>
      <c r="F336" s="4"/>
      <c r="G336" s="7"/>
      <c r="H336" s="7"/>
      <c r="I336" s="6"/>
      <c r="J336" s="99"/>
      <c r="K336" s="5"/>
      <c r="L336" s="5"/>
      <c r="M336" s="5"/>
      <c r="N336" s="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DT336" s="55"/>
      <c r="DU336" s="55"/>
      <c r="DV336" s="55"/>
      <c r="DW336" s="55"/>
      <c r="DX336" s="55"/>
      <c r="DY336" s="55"/>
      <c r="DZ336" s="55"/>
    </row>
    <row r="337" spans="1:130" s="56" customFormat="1" ht="15">
      <c r="A337" s="5">
        <v>321</v>
      </c>
      <c r="B337" s="6"/>
      <c r="C337" s="5"/>
      <c r="D337" s="2"/>
      <c r="E337" s="5"/>
      <c r="F337" s="4"/>
      <c r="G337" s="7"/>
      <c r="H337" s="7"/>
      <c r="I337" s="6"/>
      <c r="J337" s="99"/>
      <c r="K337" s="5"/>
      <c r="L337" s="5"/>
      <c r="M337" s="5"/>
      <c r="N337" s="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DT337" s="55"/>
      <c r="DU337" s="55"/>
      <c r="DV337" s="55"/>
      <c r="DW337" s="55"/>
      <c r="DX337" s="55"/>
      <c r="DY337" s="55"/>
      <c r="DZ337" s="55"/>
    </row>
    <row r="338" spans="1:130" s="56" customFormat="1" ht="15">
      <c r="A338" s="5">
        <v>322</v>
      </c>
      <c r="B338" s="6"/>
      <c r="C338" s="5"/>
      <c r="D338" s="2"/>
      <c r="E338" s="5"/>
      <c r="F338" s="4"/>
      <c r="G338" s="7"/>
      <c r="H338" s="7"/>
      <c r="I338" s="6"/>
      <c r="J338" s="99"/>
      <c r="K338" s="5"/>
      <c r="L338" s="5"/>
      <c r="M338" s="5"/>
      <c r="N338" s="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DT338" s="55"/>
      <c r="DU338" s="55"/>
      <c r="DV338" s="55"/>
      <c r="DW338" s="55"/>
      <c r="DX338" s="55"/>
      <c r="DY338" s="55"/>
      <c r="DZ338" s="55"/>
    </row>
    <row r="339" spans="1:130" s="56" customFormat="1" ht="15">
      <c r="A339" s="5">
        <v>323</v>
      </c>
      <c r="B339" s="6"/>
      <c r="C339" s="5"/>
      <c r="D339" s="2"/>
      <c r="E339" s="5"/>
      <c r="F339" s="4"/>
      <c r="G339" s="7"/>
      <c r="H339" s="7"/>
      <c r="I339" s="6"/>
      <c r="J339" s="99"/>
      <c r="K339" s="5"/>
      <c r="L339" s="5"/>
      <c r="M339" s="5"/>
      <c r="N339" s="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  <c r="DL339" s="55"/>
      <c r="DM339" s="55"/>
      <c r="DN339" s="55"/>
      <c r="DO339" s="55"/>
      <c r="DP339" s="55"/>
      <c r="DQ339" s="55"/>
      <c r="DR339" s="55"/>
      <c r="DS339" s="55"/>
      <c r="DT339" s="55"/>
      <c r="DU339" s="55"/>
      <c r="DV339" s="55"/>
      <c r="DW339" s="55"/>
      <c r="DX339" s="55"/>
      <c r="DY339" s="55"/>
      <c r="DZ339" s="55"/>
    </row>
    <row r="340" spans="1:130" s="56" customFormat="1" ht="15">
      <c r="A340" s="5">
        <v>324</v>
      </c>
      <c r="B340" s="6"/>
      <c r="C340" s="5"/>
      <c r="D340" s="2"/>
      <c r="E340" s="5"/>
      <c r="F340" s="4"/>
      <c r="G340" s="7"/>
      <c r="H340" s="7"/>
      <c r="I340" s="6"/>
      <c r="J340" s="99"/>
      <c r="K340" s="5"/>
      <c r="L340" s="5"/>
      <c r="M340" s="5"/>
      <c r="N340" s="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DT340" s="55"/>
      <c r="DU340" s="55"/>
      <c r="DV340" s="55"/>
      <c r="DW340" s="55"/>
      <c r="DX340" s="55"/>
      <c r="DY340" s="55"/>
      <c r="DZ340" s="55"/>
    </row>
    <row r="341" spans="1:130" s="56" customFormat="1" ht="15">
      <c r="A341" s="5">
        <v>325</v>
      </c>
      <c r="B341" s="6"/>
      <c r="C341" s="5"/>
      <c r="D341" s="2"/>
      <c r="E341" s="5"/>
      <c r="F341" s="4"/>
      <c r="G341" s="7"/>
      <c r="H341" s="7"/>
      <c r="I341" s="6"/>
      <c r="J341" s="99"/>
      <c r="K341" s="5"/>
      <c r="L341" s="5"/>
      <c r="M341" s="5"/>
      <c r="N341" s="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  <c r="DK341" s="55"/>
      <c r="DL341" s="55"/>
      <c r="DM341" s="55"/>
      <c r="DN341" s="55"/>
      <c r="DO341" s="55"/>
      <c r="DP341" s="55"/>
      <c r="DQ341" s="55"/>
      <c r="DR341" s="55"/>
      <c r="DS341" s="55"/>
      <c r="DT341" s="55"/>
      <c r="DU341" s="55"/>
      <c r="DV341" s="55"/>
      <c r="DW341" s="55"/>
      <c r="DX341" s="55"/>
      <c r="DY341" s="55"/>
      <c r="DZ341" s="55"/>
    </row>
    <row r="342" spans="1:130" s="56" customFormat="1" ht="15">
      <c r="A342" s="5">
        <v>326</v>
      </c>
      <c r="B342" s="6"/>
      <c r="C342" s="5"/>
      <c r="D342" s="2"/>
      <c r="E342" s="5"/>
      <c r="F342" s="4"/>
      <c r="G342" s="7"/>
      <c r="H342" s="7"/>
      <c r="I342" s="6"/>
      <c r="J342" s="99"/>
      <c r="K342" s="5"/>
      <c r="L342" s="5"/>
      <c r="M342" s="5"/>
      <c r="N342" s="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  <c r="DL342" s="55"/>
      <c r="DM342" s="55"/>
      <c r="DN342" s="55"/>
      <c r="DO342" s="55"/>
      <c r="DP342" s="55"/>
      <c r="DQ342" s="55"/>
      <c r="DR342" s="55"/>
      <c r="DS342" s="55"/>
      <c r="DT342" s="55"/>
      <c r="DU342" s="55"/>
      <c r="DV342" s="55"/>
      <c r="DW342" s="55"/>
      <c r="DX342" s="55"/>
      <c r="DY342" s="55"/>
      <c r="DZ342" s="55"/>
    </row>
    <row r="343" spans="1:130" s="56" customFormat="1" ht="15">
      <c r="A343" s="5">
        <v>327</v>
      </c>
      <c r="B343" s="6"/>
      <c r="C343" s="5"/>
      <c r="D343" s="2"/>
      <c r="E343" s="5"/>
      <c r="F343" s="4"/>
      <c r="G343" s="7"/>
      <c r="H343" s="7"/>
      <c r="I343" s="6"/>
      <c r="J343" s="99"/>
      <c r="K343" s="5"/>
      <c r="L343" s="5"/>
      <c r="M343" s="5"/>
      <c r="N343" s="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  <c r="DK343" s="55"/>
      <c r="DL343" s="55"/>
      <c r="DM343" s="55"/>
      <c r="DN343" s="55"/>
      <c r="DO343" s="55"/>
      <c r="DP343" s="55"/>
      <c r="DQ343" s="55"/>
      <c r="DR343" s="55"/>
      <c r="DS343" s="55"/>
      <c r="DT343" s="55"/>
      <c r="DU343" s="55"/>
      <c r="DV343" s="55"/>
      <c r="DW343" s="55"/>
      <c r="DX343" s="55"/>
      <c r="DY343" s="55"/>
      <c r="DZ343" s="55"/>
    </row>
    <row r="344" spans="1:130" s="56" customFormat="1" ht="15">
      <c r="A344" s="5">
        <v>328</v>
      </c>
      <c r="B344" s="6"/>
      <c r="C344" s="5"/>
      <c r="D344" s="2"/>
      <c r="E344" s="5"/>
      <c r="F344" s="4"/>
      <c r="G344" s="7"/>
      <c r="H344" s="7"/>
      <c r="I344" s="6"/>
      <c r="J344" s="99"/>
      <c r="K344" s="5"/>
      <c r="L344" s="5"/>
      <c r="M344" s="5"/>
      <c r="N344" s="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  <c r="DL344" s="55"/>
      <c r="DM344" s="55"/>
      <c r="DN344" s="55"/>
      <c r="DO344" s="55"/>
      <c r="DP344" s="55"/>
      <c r="DQ344" s="55"/>
      <c r="DR344" s="55"/>
      <c r="DS344" s="55"/>
      <c r="DT344" s="55"/>
      <c r="DU344" s="55"/>
      <c r="DV344" s="55"/>
      <c r="DW344" s="55"/>
      <c r="DX344" s="55"/>
      <c r="DY344" s="55"/>
      <c r="DZ344" s="55"/>
    </row>
    <row r="345" spans="1:130" s="56" customFormat="1" ht="15">
      <c r="A345" s="5">
        <v>329</v>
      </c>
      <c r="B345" s="6"/>
      <c r="C345" s="5"/>
      <c r="D345" s="2"/>
      <c r="E345" s="5"/>
      <c r="F345" s="4"/>
      <c r="G345" s="7"/>
      <c r="H345" s="7"/>
      <c r="I345" s="6"/>
      <c r="J345" s="99"/>
      <c r="K345" s="5"/>
      <c r="L345" s="5"/>
      <c r="M345" s="5"/>
      <c r="N345" s="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  <c r="DK345" s="55"/>
      <c r="DL345" s="55"/>
      <c r="DM345" s="55"/>
      <c r="DN345" s="55"/>
      <c r="DO345" s="55"/>
      <c r="DP345" s="55"/>
      <c r="DQ345" s="55"/>
      <c r="DR345" s="55"/>
      <c r="DS345" s="55"/>
      <c r="DT345" s="55"/>
      <c r="DU345" s="55"/>
      <c r="DV345" s="55"/>
      <c r="DW345" s="55"/>
      <c r="DX345" s="55"/>
      <c r="DY345" s="55"/>
      <c r="DZ345" s="55"/>
    </row>
    <row r="346" spans="1:130" s="56" customFormat="1" ht="15">
      <c r="A346" s="5">
        <v>330</v>
      </c>
      <c r="B346" s="6"/>
      <c r="C346" s="5"/>
      <c r="D346" s="2"/>
      <c r="E346" s="5"/>
      <c r="F346" s="4"/>
      <c r="G346" s="7"/>
      <c r="H346" s="7"/>
      <c r="I346" s="6"/>
      <c r="J346" s="99"/>
      <c r="K346" s="5"/>
      <c r="L346" s="5"/>
      <c r="M346" s="5"/>
      <c r="N346" s="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  <c r="DK346" s="55"/>
      <c r="DL346" s="55"/>
      <c r="DM346" s="55"/>
      <c r="DN346" s="55"/>
      <c r="DO346" s="55"/>
      <c r="DP346" s="55"/>
      <c r="DQ346" s="55"/>
      <c r="DR346" s="55"/>
      <c r="DS346" s="55"/>
      <c r="DT346" s="55"/>
      <c r="DU346" s="55"/>
      <c r="DV346" s="55"/>
      <c r="DW346" s="55"/>
      <c r="DX346" s="55"/>
      <c r="DY346" s="55"/>
      <c r="DZ346" s="55"/>
    </row>
    <row r="347" spans="1:130" s="56" customFormat="1" ht="15">
      <c r="A347" s="5">
        <v>331</v>
      </c>
      <c r="B347" s="6"/>
      <c r="C347" s="5"/>
      <c r="D347" s="2"/>
      <c r="E347" s="5"/>
      <c r="F347" s="4"/>
      <c r="G347" s="7"/>
      <c r="H347" s="7"/>
      <c r="I347" s="6"/>
      <c r="J347" s="99"/>
      <c r="K347" s="5"/>
      <c r="L347" s="5"/>
      <c r="M347" s="5"/>
      <c r="N347" s="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DT347" s="55"/>
      <c r="DU347" s="55"/>
      <c r="DV347" s="55"/>
      <c r="DW347" s="55"/>
      <c r="DX347" s="55"/>
      <c r="DY347" s="55"/>
      <c r="DZ347" s="55"/>
    </row>
    <row r="348" spans="1:130" s="56" customFormat="1" ht="15">
      <c r="A348" s="5">
        <v>332</v>
      </c>
      <c r="B348" s="6"/>
      <c r="C348" s="5"/>
      <c r="D348" s="2"/>
      <c r="E348" s="5"/>
      <c r="F348" s="4"/>
      <c r="G348" s="7"/>
      <c r="H348" s="7"/>
      <c r="I348" s="6"/>
      <c r="J348" s="99"/>
      <c r="K348" s="5"/>
      <c r="L348" s="5"/>
      <c r="M348" s="5"/>
      <c r="N348" s="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DT348" s="55"/>
      <c r="DU348" s="55"/>
      <c r="DV348" s="55"/>
      <c r="DW348" s="55"/>
      <c r="DX348" s="55"/>
      <c r="DY348" s="55"/>
      <c r="DZ348" s="55"/>
    </row>
    <row r="349" spans="1:130" s="56" customFormat="1" ht="15">
      <c r="A349" s="5">
        <v>333</v>
      </c>
      <c r="B349" s="6"/>
      <c r="C349" s="5"/>
      <c r="D349" s="2"/>
      <c r="E349" s="5"/>
      <c r="F349" s="4"/>
      <c r="G349" s="7"/>
      <c r="H349" s="7"/>
      <c r="I349" s="6"/>
      <c r="J349" s="99"/>
      <c r="K349" s="5"/>
      <c r="L349" s="5"/>
      <c r="M349" s="5"/>
      <c r="N349" s="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  <c r="DL349" s="55"/>
      <c r="DM349" s="55"/>
      <c r="DN349" s="55"/>
      <c r="DO349" s="55"/>
      <c r="DP349" s="55"/>
      <c r="DQ349" s="55"/>
      <c r="DR349" s="55"/>
      <c r="DS349" s="55"/>
      <c r="DT349" s="55"/>
      <c r="DU349" s="55"/>
      <c r="DV349" s="55"/>
      <c r="DW349" s="55"/>
      <c r="DX349" s="55"/>
      <c r="DY349" s="55"/>
      <c r="DZ349" s="55"/>
    </row>
    <row r="350" spans="1:130" s="56" customFormat="1" ht="15">
      <c r="A350" s="5">
        <v>334</v>
      </c>
      <c r="B350" s="6"/>
      <c r="C350" s="5"/>
      <c r="D350" s="2"/>
      <c r="E350" s="5"/>
      <c r="F350" s="4"/>
      <c r="G350" s="7"/>
      <c r="H350" s="7"/>
      <c r="I350" s="6"/>
      <c r="J350" s="99"/>
      <c r="K350" s="5"/>
      <c r="L350" s="5"/>
      <c r="M350" s="5"/>
      <c r="N350" s="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  <c r="DL350" s="55"/>
      <c r="DM350" s="55"/>
      <c r="DN350" s="55"/>
      <c r="DO350" s="55"/>
      <c r="DP350" s="55"/>
      <c r="DQ350" s="55"/>
      <c r="DR350" s="55"/>
      <c r="DS350" s="55"/>
      <c r="DT350" s="55"/>
      <c r="DU350" s="55"/>
      <c r="DV350" s="55"/>
      <c r="DW350" s="55"/>
      <c r="DX350" s="55"/>
      <c r="DY350" s="55"/>
      <c r="DZ350" s="55"/>
    </row>
    <row r="351" spans="1:130" s="56" customFormat="1" ht="15">
      <c r="A351" s="5">
        <v>335</v>
      </c>
      <c r="B351" s="6"/>
      <c r="C351" s="5"/>
      <c r="D351" s="2"/>
      <c r="E351" s="5"/>
      <c r="F351" s="4"/>
      <c r="G351" s="7"/>
      <c r="H351" s="7"/>
      <c r="I351" s="6"/>
      <c r="J351" s="99"/>
      <c r="K351" s="5"/>
      <c r="L351" s="5"/>
      <c r="M351" s="5"/>
      <c r="N351" s="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DT351" s="55"/>
      <c r="DU351" s="55"/>
      <c r="DV351" s="55"/>
      <c r="DW351" s="55"/>
      <c r="DX351" s="55"/>
      <c r="DY351" s="55"/>
      <c r="DZ351" s="55"/>
    </row>
    <row r="352" spans="1:130" s="56" customFormat="1" ht="15">
      <c r="A352" s="5">
        <v>336</v>
      </c>
      <c r="B352" s="6"/>
      <c r="C352" s="5"/>
      <c r="D352" s="2"/>
      <c r="E352" s="5"/>
      <c r="F352" s="4"/>
      <c r="G352" s="7"/>
      <c r="H352" s="7"/>
      <c r="I352" s="6"/>
      <c r="J352" s="99"/>
      <c r="K352" s="5"/>
      <c r="L352" s="5"/>
      <c r="M352" s="5"/>
      <c r="N352" s="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DT352" s="55"/>
      <c r="DU352" s="55"/>
      <c r="DV352" s="55"/>
      <c r="DW352" s="55"/>
      <c r="DX352" s="55"/>
      <c r="DY352" s="55"/>
      <c r="DZ352" s="55"/>
    </row>
    <row r="353" spans="1:130" s="56" customFormat="1" ht="15">
      <c r="A353" s="5">
        <v>337</v>
      </c>
      <c r="B353" s="6"/>
      <c r="C353" s="5"/>
      <c r="D353" s="2"/>
      <c r="E353" s="5"/>
      <c r="F353" s="4"/>
      <c r="G353" s="7"/>
      <c r="H353" s="7"/>
      <c r="I353" s="6"/>
      <c r="J353" s="99"/>
      <c r="K353" s="5"/>
      <c r="L353" s="5"/>
      <c r="M353" s="5"/>
      <c r="N353" s="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  <c r="DL353" s="55"/>
      <c r="DM353" s="55"/>
      <c r="DN353" s="55"/>
      <c r="DO353" s="55"/>
      <c r="DP353" s="55"/>
      <c r="DQ353" s="55"/>
      <c r="DR353" s="55"/>
      <c r="DS353" s="55"/>
      <c r="DT353" s="55"/>
      <c r="DU353" s="55"/>
      <c r="DV353" s="55"/>
      <c r="DW353" s="55"/>
      <c r="DX353" s="55"/>
      <c r="DY353" s="55"/>
      <c r="DZ353" s="55"/>
    </row>
    <row r="354" spans="1:130" s="56" customFormat="1" ht="15">
      <c r="A354" s="5">
        <v>338</v>
      </c>
      <c r="B354" s="6"/>
      <c r="C354" s="5"/>
      <c r="D354" s="2"/>
      <c r="E354" s="5"/>
      <c r="F354" s="4"/>
      <c r="G354" s="7"/>
      <c r="H354" s="7"/>
      <c r="I354" s="6"/>
      <c r="J354" s="99"/>
      <c r="K354" s="5"/>
      <c r="L354" s="5"/>
      <c r="M354" s="5"/>
      <c r="N354" s="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  <c r="DC354" s="55"/>
      <c r="DD354" s="55"/>
      <c r="DE354" s="55"/>
      <c r="DF354" s="55"/>
      <c r="DG354" s="55"/>
      <c r="DH354" s="55"/>
      <c r="DI354" s="55"/>
      <c r="DJ354" s="55"/>
      <c r="DK354" s="55"/>
      <c r="DL354" s="55"/>
      <c r="DM354" s="55"/>
      <c r="DN354" s="55"/>
      <c r="DO354" s="55"/>
      <c r="DP354" s="55"/>
      <c r="DQ354" s="55"/>
      <c r="DR354" s="55"/>
      <c r="DS354" s="55"/>
      <c r="DT354" s="55"/>
      <c r="DU354" s="55"/>
      <c r="DV354" s="55"/>
      <c r="DW354" s="55"/>
      <c r="DX354" s="55"/>
      <c r="DY354" s="55"/>
      <c r="DZ354" s="55"/>
    </row>
    <row r="355" spans="1:130" s="56" customFormat="1" ht="15">
      <c r="A355" s="5">
        <v>339</v>
      </c>
      <c r="B355" s="6"/>
      <c r="C355" s="5"/>
      <c r="D355" s="2"/>
      <c r="E355" s="5"/>
      <c r="F355" s="4"/>
      <c r="G355" s="7"/>
      <c r="H355" s="7"/>
      <c r="I355" s="6"/>
      <c r="J355" s="99"/>
      <c r="K355" s="5"/>
      <c r="L355" s="5"/>
      <c r="M355" s="5"/>
      <c r="N355" s="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  <c r="DL355" s="55"/>
      <c r="DM355" s="55"/>
      <c r="DN355" s="55"/>
      <c r="DO355" s="55"/>
      <c r="DP355" s="55"/>
      <c r="DQ355" s="55"/>
      <c r="DR355" s="55"/>
      <c r="DS355" s="55"/>
      <c r="DT355" s="55"/>
      <c r="DU355" s="55"/>
      <c r="DV355" s="55"/>
      <c r="DW355" s="55"/>
      <c r="DX355" s="55"/>
      <c r="DY355" s="55"/>
      <c r="DZ355" s="55"/>
    </row>
    <row r="356" spans="1:130" s="56" customFormat="1" ht="15">
      <c r="A356" s="5">
        <v>340</v>
      </c>
      <c r="B356" s="6"/>
      <c r="C356" s="5"/>
      <c r="D356" s="2"/>
      <c r="E356" s="5"/>
      <c r="F356" s="4"/>
      <c r="G356" s="7"/>
      <c r="H356" s="7"/>
      <c r="I356" s="6"/>
      <c r="J356" s="99"/>
      <c r="K356" s="5"/>
      <c r="L356" s="5"/>
      <c r="M356" s="5"/>
      <c r="N356" s="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DT356" s="55"/>
      <c r="DU356" s="55"/>
      <c r="DV356" s="55"/>
      <c r="DW356" s="55"/>
      <c r="DX356" s="55"/>
      <c r="DY356" s="55"/>
      <c r="DZ356" s="55"/>
    </row>
    <row r="357" spans="1:130" s="56" customFormat="1" ht="15">
      <c r="A357" s="5">
        <v>341</v>
      </c>
      <c r="B357" s="6"/>
      <c r="C357" s="5"/>
      <c r="D357" s="2"/>
      <c r="E357" s="5"/>
      <c r="F357" s="4"/>
      <c r="G357" s="7"/>
      <c r="H357" s="7"/>
      <c r="I357" s="6"/>
      <c r="J357" s="99"/>
      <c r="K357" s="5"/>
      <c r="L357" s="5"/>
      <c r="M357" s="5"/>
      <c r="N357" s="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DT357" s="55"/>
      <c r="DU357" s="55"/>
      <c r="DV357" s="55"/>
      <c r="DW357" s="55"/>
      <c r="DX357" s="55"/>
      <c r="DY357" s="55"/>
      <c r="DZ357" s="55"/>
    </row>
    <row r="358" spans="1:130" s="56" customFormat="1" ht="15">
      <c r="A358" s="5">
        <v>342</v>
      </c>
      <c r="B358" s="6"/>
      <c r="C358" s="5"/>
      <c r="D358" s="2"/>
      <c r="E358" s="5"/>
      <c r="F358" s="4"/>
      <c r="G358" s="7"/>
      <c r="H358" s="7"/>
      <c r="I358" s="6"/>
      <c r="J358" s="99"/>
      <c r="K358" s="5"/>
      <c r="L358" s="5"/>
      <c r="M358" s="5"/>
      <c r="N358" s="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  <c r="DL358" s="55"/>
      <c r="DM358" s="55"/>
      <c r="DN358" s="55"/>
      <c r="DO358" s="55"/>
      <c r="DP358" s="55"/>
      <c r="DQ358" s="55"/>
      <c r="DR358" s="55"/>
      <c r="DS358" s="55"/>
      <c r="DT358" s="55"/>
      <c r="DU358" s="55"/>
      <c r="DV358" s="55"/>
      <c r="DW358" s="55"/>
      <c r="DX358" s="55"/>
      <c r="DY358" s="55"/>
      <c r="DZ358" s="55"/>
    </row>
    <row r="359" spans="1:130" s="56" customFormat="1" ht="15">
      <c r="A359" s="5">
        <v>343</v>
      </c>
      <c r="B359" s="6"/>
      <c r="C359" s="5"/>
      <c r="D359" s="2"/>
      <c r="E359" s="5"/>
      <c r="F359" s="4"/>
      <c r="G359" s="7"/>
      <c r="H359" s="7"/>
      <c r="I359" s="6"/>
      <c r="J359" s="99"/>
      <c r="K359" s="5"/>
      <c r="L359" s="5"/>
      <c r="M359" s="5"/>
      <c r="N359" s="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  <c r="DN359" s="55"/>
      <c r="DO359" s="55"/>
      <c r="DP359" s="55"/>
      <c r="DQ359" s="55"/>
      <c r="DR359" s="55"/>
      <c r="DS359" s="55"/>
      <c r="DT359" s="55"/>
      <c r="DU359" s="55"/>
      <c r="DV359" s="55"/>
      <c r="DW359" s="55"/>
      <c r="DX359" s="55"/>
      <c r="DY359" s="55"/>
      <c r="DZ359" s="55"/>
    </row>
    <row r="360" spans="1:130" s="56" customFormat="1" ht="15">
      <c r="A360" s="5">
        <v>344</v>
      </c>
      <c r="B360" s="6"/>
      <c r="C360" s="5"/>
      <c r="D360" s="2"/>
      <c r="E360" s="5"/>
      <c r="F360" s="4"/>
      <c r="G360" s="7"/>
      <c r="H360" s="7"/>
      <c r="I360" s="6"/>
      <c r="J360" s="99"/>
      <c r="K360" s="5"/>
      <c r="L360" s="5"/>
      <c r="M360" s="5"/>
      <c r="N360" s="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  <c r="DL360" s="55"/>
      <c r="DM360" s="55"/>
      <c r="DN360" s="55"/>
      <c r="DO360" s="55"/>
      <c r="DP360" s="55"/>
      <c r="DQ360" s="55"/>
      <c r="DR360" s="55"/>
      <c r="DS360" s="55"/>
      <c r="DT360" s="55"/>
      <c r="DU360" s="55"/>
      <c r="DV360" s="55"/>
      <c r="DW360" s="55"/>
      <c r="DX360" s="55"/>
      <c r="DY360" s="55"/>
      <c r="DZ360" s="55"/>
    </row>
    <row r="361" spans="1:130" s="56" customFormat="1" ht="15">
      <c r="A361" s="5">
        <v>345</v>
      </c>
      <c r="B361" s="6"/>
      <c r="C361" s="5"/>
      <c r="D361" s="2"/>
      <c r="E361" s="5"/>
      <c r="F361" s="4"/>
      <c r="G361" s="7"/>
      <c r="H361" s="7"/>
      <c r="I361" s="6"/>
      <c r="J361" s="99"/>
      <c r="K361" s="5"/>
      <c r="L361" s="5"/>
      <c r="M361" s="5"/>
      <c r="N361" s="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</row>
    <row r="362" spans="1:130" s="56" customFormat="1" ht="15">
      <c r="A362" s="5">
        <v>346</v>
      </c>
      <c r="B362" s="6"/>
      <c r="C362" s="5"/>
      <c r="D362" s="2"/>
      <c r="E362" s="5"/>
      <c r="F362" s="4"/>
      <c r="G362" s="7"/>
      <c r="H362" s="7"/>
      <c r="I362" s="6"/>
      <c r="J362" s="99"/>
      <c r="K362" s="5"/>
      <c r="L362" s="5"/>
      <c r="M362" s="5"/>
      <c r="N362" s="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  <c r="DW362" s="55"/>
      <c r="DX362" s="55"/>
      <c r="DY362" s="55"/>
      <c r="DZ362" s="55"/>
    </row>
    <row r="363" spans="1:130" s="56" customFormat="1" ht="15">
      <c r="A363" s="5">
        <v>347</v>
      </c>
      <c r="B363" s="6"/>
      <c r="C363" s="5"/>
      <c r="D363" s="2"/>
      <c r="E363" s="5"/>
      <c r="F363" s="4"/>
      <c r="G363" s="7"/>
      <c r="H363" s="7"/>
      <c r="I363" s="6"/>
      <c r="J363" s="99"/>
      <c r="K363" s="5"/>
      <c r="L363" s="5"/>
      <c r="M363" s="5"/>
      <c r="N363" s="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  <c r="DW363" s="55"/>
      <c r="DX363" s="55"/>
      <c r="DY363" s="55"/>
      <c r="DZ363" s="55"/>
    </row>
    <row r="364" spans="1:130" s="56" customFormat="1" ht="15">
      <c r="A364" s="5">
        <v>348</v>
      </c>
      <c r="B364" s="6"/>
      <c r="C364" s="5"/>
      <c r="D364" s="2"/>
      <c r="E364" s="5"/>
      <c r="F364" s="4"/>
      <c r="G364" s="7"/>
      <c r="H364" s="7"/>
      <c r="I364" s="6"/>
      <c r="J364" s="99"/>
      <c r="K364" s="5"/>
      <c r="L364" s="5"/>
      <c r="M364" s="5"/>
      <c r="N364" s="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  <c r="DW364" s="55"/>
      <c r="DX364" s="55"/>
      <c r="DY364" s="55"/>
      <c r="DZ364" s="55"/>
    </row>
    <row r="365" spans="1:130" s="56" customFormat="1" ht="15">
      <c r="A365" s="5">
        <v>349</v>
      </c>
      <c r="B365" s="6"/>
      <c r="C365" s="5"/>
      <c r="D365" s="2"/>
      <c r="E365" s="5"/>
      <c r="F365" s="4"/>
      <c r="G365" s="7"/>
      <c r="H365" s="7"/>
      <c r="I365" s="6"/>
      <c r="J365" s="99"/>
      <c r="K365" s="5"/>
      <c r="L365" s="5"/>
      <c r="M365" s="5"/>
      <c r="N365" s="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  <c r="DW365" s="55"/>
      <c r="DX365" s="55"/>
      <c r="DY365" s="55"/>
      <c r="DZ365" s="55"/>
    </row>
    <row r="366" spans="1:130" s="56" customFormat="1" ht="15">
      <c r="A366" s="5">
        <v>350</v>
      </c>
      <c r="B366" s="6"/>
      <c r="C366" s="5"/>
      <c r="D366" s="2"/>
      <c r="E366" s="5"/>
      <c r="F366" s="4"/>
      <c r="G366" s="7"/>
      <c r="H366" s="7"/>
      <c r="I366" s="6"/>
      <c r="J366" s="99"/>
      <c r="K366" s="5"/>
      <c r="L366" s="5"/>
      <c r="M366" s="5"/>
      <c r="N366" s="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  <c r="DW366" s="55"/>
      <c r="DX366" s="55"/>
      <c r="DY366" s="55"/>
      <c r="DZ366" s="55"/>
    </row>
    <row r="367" spans="1:130" s="56" customFormat="1" ht="15">
      <c r="A367" s="5">
        <v>351</v>
      </c>
      <c r="B367" s="6"/>
      <c r="C367" s="5"/>
      <c r="D367" s="2"/>
      <c r="E367" s="5"/>
      <c r="F367" s="4"/>
      <c r="G367" s="7"/>
      <c r="H367" s="7"/>
      <c r="I367" s="6"/>
      <c r="J367" s="99"/>
      <c r="K367" s="5"/>
      <c r="L367" s="5"/>
      <c r="M367" s="5"/>
      <c r="N367" s="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  <c r="DW367" s="55"/>
      <c r="DX367" s="55"/>
      <c r="DY367" s="55"/>
      <c r="DZ367" s="55"/>
    </row>
    <row r="368" spans="1:130" s="56" customFormat="1" ht="15">
      <c r="A368" s="5">
        <v>352</v>
      </c>
      <c r="B368" s="6"/>
      <c r="C368" s="5"/>
      <c r="D368" s="2"/>
      <c r="E368" s="5"/>
      <c r="F368" s="4"/>
      <c r="G368" s="7"/>
      <c r="H368" s="7"/>
      <c r="I368" s="6"/>
      <c r="J368" s="99"/>
      <c r="K368" s="5"/>
      <c r="L368" s="5"/>
      <c r="M368" s="5"/>
      <c r="N368" s="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</row>
    <row r="369" spans="1:130" s="56" customFormat="1" ht="15">
      <c r="A369" s="5">
        <v>353</v>
      </c>
      <c r="B369" s="6"/>
      <c r="C369" s="5"/>
      <c r="D369" s="2"/>
      <c r="E369" s="5"/>
      <c r="F369" s="4"/>
      <c r="G369" s="7"/>
      <c r="H369" s="7"/>
      <c r="I369" s="6"/>
      <c r="J369" s="99"/>
      <c r="K369" s="5"/>
      <c r="L369" s="5"/>
      <c r="M369" s="5"/>
      <c r="N369" s="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</row>
    <row r="370" spans="1:130" s="56" customFormat="1" ht="15">
      <c r="A370" s="5">
        <v>354</v>
      </c>
      <c r="B370" s="6"/>
      <c r="C370" s="5"/>
      <c r="D370" s="2"/>
      <c r="E370" s="5"/>
      <c r="F370" s="4"/>
      <c r="G370" s="7"/>
      <c r="H370" s="7"/>
      <c r="I370" s="6"/>
      <c r="J370" s="99"/>
      <c r="K370" s="5"/>
      <c r="L370" s="5"/>
      <c r="M370" s="5"/>
      <c r="N370" s="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  <c r="DW370" s="55"/>
      <c r="DX370" s="55"/>
      <c r="DY370" s="55"/>
      <c r="DZ370" s="55"/>
    </row>
    <row r="371" spans="1:130" s="56" customFormat="1" ht="15">
      <c r="A371" s="5">
        <v>355</v>
      </c>
      <c r="B371" s="6"/>
      <c r="C371" s="5"/>
      <c r="D371" s="2"/>
      <c r="E371" s="5"/>
      <c r="F371" s="4"/>
      <c r="G371" s="7"/>
      <c r="H371" s="7"/>
      <c r="I371" s="6"/>
      <c r="J371" s="99"/>
      <c r="K371" s="5"/>
      <c r="L371" s="5"/>
      <c r="M371" s="5"/>
      <c r="N371" s="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  <c r="DW371" s="55"/>
      <c r="DX371" s="55"/>
      <c r="DY371" s="55"/>
      <c r="DZ371" s="55"/>
    </row>
    <row r="372" spans="1:130" s="56" customFormat="1" ht="15">
      <c r="A372" s="5">
        <v>356</v>
      </c>
      <c r="B372" s="6"/>
      <c r="C372" s="5"/>
      <c r="D372" s="2"/>
      <c r="E372" s="5"/>
      <c r="F372" s="4"/>
      <c r="G372" s="7"/>
      <c r="H372" s="7"/>
      <c r="I372" s="6"/>
      <c r="J372" s="99"/>
      <c r="K372" s="5"/>
      <c r="L372" s="5"/>
      <c r="M372" s="5"/>
      <c r="N372" s="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  <c r="DW372" s="55"/>
      <c r="DX372" s="55"/>
      <c r="DY372" s="55"/>
      <c r="DZ372" s="55"/>
    </row>
    <row r="373" spans="1:130" s="56" customFormat="1" ht="15">
      <c r="A373" s="5">
        <v>357</v>
      </c>
      <c r="B373" s="6"/>
      <c r="C373" s="5"/>
      <c r="D373" s="2"/>
      <c r="E373" s="5"/>
      <c r="F373" s="4"/>
      <c r="G373" s="7"/>
      <c r="H373" s="7"/>
      <c r="I373" s="6"/>
      <c r="J373" s="99"/>
      <c r="K373" s="5"/>
      <c r="L373" s="5"/>
      <c r="M373" s="5"/>
      <c r="N373" s="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  <c r="CO373" s="55"/>
      <c r="CP373" s="55"/>
      <c r="CQ373" s="55"/>
      <c r="CR373" s="55"/>
      <c r="CS373" s="55"/>
      <c r="CT373" s="55"/>
      <c r="CU373" s="55"/>
      <c r="CV373" s="55"/>
      <c r="CW373" s="55"/>
      <c r="CX373" s="55"/>
      <c r="CY373" s="55"/>
      <c r="CZ373" s="55"/>
      <c r="DA373" s="55"/>
      <c r="DB373" s="55"/>
      <c r="DC373" s="55"/>
      <c r="DD373" s="55"/>
      <c r="DE373" s="55"/>
      <c r="DF373" s="55"/>
      <c r="DG373" s="55"/>
      <c r="DH373" s="55"/>
      <c r="DI373" s="55"/>
      <c r="DJ373" s="55"/>
      <c r="DK373" s="55"/>
      <c r="DL373" s="55"/>
      <c r="DM373" s="55"/>
      <c r="DN373" s="55"/>
      <c r="DO373" s="55"/>
      <c r="DP373" s="55"/>
      <c r="DQ373" s="55"/>
      <c r="DR373" s="55"/>
      <c r="DS373" s="55"/>
      <c r="DT373" s="55"/>
      <c r="DU373" s="55"/>
      <c r="DV373" s="55"/>
      <c r="DW373" s="55"/>
      <c r="DX373" s="55"/>
      <c r="DY373" s="55"/>
      <c r="DZ373" s="55"/>
    </row>
    <row r="374" spans="1:130" s="56" customFormat="1" ht="15">
      <c r="A374" s="5">
        <v>358</v>
      </c>
      <c r="B374" s="6"/>
      <c r="C374" s="5"/>
      <c r="D374" s="2"/>
      <c r="E374" s="5"/>
      <c r="F374" s="4"/>
      <c r="G374" s="7"/>
      <c r="H374" s="7"/>
      <c r="I374" s="6"/>
      <c r="J374" s="99"/>
      <c r="K374" s="5"/>
      <c r="L374" s="5"/>
      <c r="M374" s="5"/>
      <c r="N374" s="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  <c r="CO374" s="55"/>
      <c r="CP374" s="55"/>
      <c r="CQ374" s="55"/>
      <c r="CR374" s="55"/>
      <c r="CS374" s="55"/>
      <c r="CT374" s="55"/>
      <c r="CU374" s="55"/>
      <c r="CV374" s="55"/>
      <c r="CW374" s="55"/>
      <c r="CX374" s="55"/>
      <c r="CY374" s="55"/>
      <c r="CZ374" s="55"/>
      <c r="DA374" s="55"/>
      <c r="DB374" s="55"/>
      <c r="DC374" s="55"/>
      <c r="DD374" s="55"/>
      <c r="DE374" s="55"/>
      <c r="DF374" s="55"/>
      <c r="DG374" s="55"/>
      <c r="DH374" s="55"/>
      <c r="DI374" s="55"/>
      <c r="DJ374" s="55"/>
      <c r="DK374" s="55"/>
      <c r="DL374" s="55"/>
      <c r="DM374" s="55"/>
      <c r="DN374" s="55"/>
      <c r="DO374" s="55"/>
      <c r="DP374" s="55"/>
      <c r="DQ374" s="55"/>
      <c r="DR374" s="55"/>
      <c r="DS374" s="55"/>
      <c r="DT374" s="55"/>
      <c r="DU374" s="55"/>
      <c r="DV374" s="55"/>
      <c r="DW374" s="55"/>
      <c r="DX374" s="55"/>
      <c r="DY374" s="55"/>
      <c r="DZ374" s="55"/>
    </row>
    <row r="375" spans="1:130" s="56" customFormat="1" ht="15">
      <c r="A375" s="5">
        <v>359</v>
      </c>
      <c r="B375" s="6"/>
      <c r="C375" s="5"/>
      <c r="D375" s="2"/>
      <c r="E375" s="5"/>
      <c r="F375" s="4"/>
      <c r="G375" s="7"/>
      <c r="H375" s="7"/>
      <c r="I375" s="6"/>
      <c r="J375" s="99"/>
      <c r="K375" s="5"/>
      <c r="L375" s="5"/>
      <c r="M375" s="5"/>
      <c r="N375" s="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  <c r="CZ375" s="55"/>
      <c r="DA375" s="55"/>
      <c r="DB375" s="55"/>
      <c r="DC375" s="55"/>
      <c r="DD375" s="55"/>
      <c r="DE375" s="55"/>
      <c r="DF375" s="55"/>
      <c r="DG375" s="55"/>
      <c r="DH375" s="55"/>
      <c r="DI375" s="55"/>
      <c r="DJ375" s="55"/>
      <c r="DK375" s="55"/>
      <c r="DL375" s="55"/>
      <c r="DM375" s="55"/>
      <c r="DN375" s="55"/>
      <c r="DO375" s="55"/>
      <c r="DP375" s="55"/>
      <c r="DQ375" s="55"/>
      <c r="DR375" s="55"/>
      <c r="DS375" s="55"/>
      <c r="DT375" s="55"/>
      <c r="DU375" s="55"/>
      <c r="DV375" s="55"/>
      <c r="DW375" s="55"/>
      <c r="DX375" s="55"/>
      <c r="DY375" s="55"/>
      <c r="DZ375" s="55"/>
    </row>
    <row r="376" spans="1:130" s="56" customFormat="1" ht="15">
      <c r="A376" s="5">
        <v>360</v>
      </c>
      <c r="B376" s="6"/>
      <c r="C376" s="5"/>
      <c r="D376" s="2"/>
      <c r="E376" s="5"/>
      <c r="F376" s="4"/>
      <c r="G376" s="7"/>
      <c r="H376" s="7"/>
      <c r="I376" s="6"/>
      <c r="J376" s="99"/>
      <c r="K376" s="5"/>
      <c r="L376" s="5"/>
      <c r="M376" s="5"/>
      <c r="N376" s="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  <c r="DK376" s="55"/>
      <c r="DL376" s="55"/>
      <c r="DM376" s="55"/>
      <c r="DN376" s="55"/>
      <c r="DO376" s="55"/>
      <c r="DP376" s="55"/>
      <c r="DQ376" s="55"/>
      <c r="DR376" s="55"/>
      <c r="DS376" s="55"/>
      <c r="DT376" s="55"/>
      <c r="DU376" s="55"/>
      <c r="DV376" s="55"/>
      <c r="DW376" s="55"/>
      <c r="DX376" s="55"/>
      <c r="DY376" s="55"/>
      <c r="DZ376" s="55"/>
    </row>
    <row r="377" spans="1:130" s="56" customFormat="1" ht="15">
      <c r="A377" s="5">
        <v>361</v>
      </c>
      <c r="B377" s="6"/>
      <c r="C377" s="5"/>
      <c r="D377" s="2"/>
      <c r="E377" s="5"/>
      <c r="F377" s="4"/>
      <c r="G377" s="7"/>
      <c r="H377" s="7"/>
      <c r="I377" s="6"/>
      <c r="J377" s="99"/>
      <c r="K377" s="5"/>
      <c r="L377" s="5"/>
      <c r="M377" s="5"/>
      <c r="N377" s="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  <c r="CQ377" s="55"/>
      <c r="CR377" s="55"/>
      <c r="CS377" s="55"/>
      <c r="CT377" s="55"/>
      <c r="CU377" s="55"/>
      <c r="CV377" s="55"/>
      <c r="CW377" s="55"/>
      <c r="CX377" s="55"/>
      <c r="CY377" s="55"/>
      <c r="CZ377" s="55"/>
      <c r="DA377" s="55"/>
      <c r="DB377" s="55"/>
      <c r="DC377" s="55"/>
      <c r="DD377" s="55"/>
      <c r="DE377" s="55"/>
      <c r="DF377" s="55"/>
      <c r="DG377" s="55"/>
      <c r="DH377" s="55"/>
      <c r="DI377" s="55"/>
      <c r="DJ377" s="55"/>
      <c r="DK377" s="55"/>
      <c r="DL377" s="55"/>
      <c r="DM377" s="55"/>
      <c r="DN377" s="55"/>
      <c r="DO377" s="55"/>
      <c r="DP377" s="55"/>
      <c r="DQ377" s="55"/>
      <c r="DR377" s="55"/>
      <c r="DS377" s="55"/>
      <c r="DT377" s="55"/>
      <c r="DU377" s="55"/>
      <c r="DV377" s="55"/>
      <c r="DW377" s="55"/>
      <c r="DX377" s="55"/>
      <c r="DY377" s="55"/>
      <c r="DZ377" s="55"/>
    </row>
    <row r="378" spans="1:130" s="56" customFormat="1" ht="15">
      <c r="A378" s="5">
        <v>362</v>
      </c>
      <c r="B378" s="6"/>
      <c r="C378" s="5"/>
      <c r="D378" s="2"/>
      <c r="E378" s="5"/>
      <c r="F378" s="4"/>
      <c r="G378" s="7"/>
      <c r="H378" s="7"/>
      <c r="I378" s="6"/>
      <c r="J378" s="99"/>
      <c r="K378" s="5"/>
      <c r="L378" s="5"/>
      <c r="M378" s="5"/>
      <c r="N378" s="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  <c r="CO378" s="55"/>
      <c r="CP378" s="55"/>
      <c r="CQ378" s="55"/>
      <c r="CR378" s="55"/>
      <c r="CS378" s="55"/>
      <c r="CT378" s="55"/>
      <c r="CU378" s="55"/>
      <c r="CV378" s="55"/>
      <c r="CW378" s="55"/>
      <c r="CX378" s="55"/>
      <c r="CY378" s="55"/>
      <c r="CZ378" s="55"/>
      <c r="DA378" s="55"/>
      <c r="DB378" s="55"/>
      <c r="DC378" s="55"/>
      <c r="DD378" s="55"/>
      <c r="DE378" s="55"/>
      <c r="DF378" s="55"/>
      <c r="DG378" s="55"/>
      <c r="DH378" s="55"/>
      <c r="DI378" s="55"/>
      <c r="DJ378" s="55"/>
      <c r="DK378" s="55"/>
      <c r="DL378" s="55"/>
      <c r="DM378" s="55"/>
      <c r="DN378" s="55"/>
      <c r="DO378" s="55"/>
      <c r="DP378" s="55"/>
      <c r="DQ378" s="55"/>
      <c r="DR378" s="55"/>
      <c r="DS378" s="55"/>
      <c r="DT378" s="55"/>
      <c r="DU378" s="55"/>
      <c r="DV378" s="55"/>
      <c r="DW378" s="55"/>
      <c r="DX378" s="55"/>
      <c r="DY378" s="55"/>
      <c r="DZ378" s="55"/>
    </row>
    <row r="379" spans="1:130" s="56" customFormat="1" ht="15">
      <c r="A379" s="5">
        <v>363</v>
      </c>
      <c r="B379" s="6"/>
      <c r="C379" s="5"/>
      <c r="D379" s="2"/>
      <c r="E379" s="5"/>
      <c r="F379" s="4"/>
      <c r="G379" s="7"/>
      <c r="H379" s="7"/>
      <c r="I379" s="6"/>
      <c r="J379" s="99"/>
      <c r="K379" s="5"/>
      <c r="L379" s="5"/>
      <c r="M379" s="5"/>
      <c r="N379" s="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  <c r="CO379" s="55"/>
      <c r="CP379" s="55"/>
      <c r="CQ379" s="55"/>
      <c r="CR379" s="55"/>
      <c r="CS379" s="55"/>
      <c r="CT379" s="55"/>
      <c r="CU379" s="55"/>
      <c r="CV379" s="55"/>
      <c r="CW379" s="55"/>
      <c r="CX379" s="55"/>
      <c r="CY379" s="55"/>
      <c r="CZ379" s="55"/>
      <c r="DA379" s="55"/>
      <c r="DB379" s="55"/>
      <c r="DC379" s="55"/>
      <c r="DD379" s="55"/>
      <c r="DE379" s="55"/>
      <c r="DF379" s="55"/>
      <c r="DG379" s="55"/>
      <c r="DH379" s="55"/>
      <c r="DI379" s="55"/>
      <c r="DJ379" s="55"/>
      <c r="DK379" s="55"/>
      <c r="DL379" s="55"/>
      <c r="DM379" s="55"/>
      <c r="DN379" s="55"/>
      <c r="DO379" s="55"/>
      <c r="DP379" s="55"/>
      <c r="DQ379" s="55"/>
      <c r="DR379" s="55"/>
      <c r="DS379" s="55"/>
      <c r="DT379" s="55"/>
      <c r="DU379" s="55"/>
      <c r="DV379" s="55"/>
      <c r="DW379" s="55"/>
      <c r="DX379" s="55"/>
      <c r="DY379" s="55"/>
      <c r="DZ379" s="55"/>
    </row>
    <row r="380" spans="1:130" s="56" customFormat="1" ht="15">
      <c r="A380" s="5">
        <v>364</v>
      </c>
      <c r="B380" s="6"/>
      <c r="C380" s="5"/>
      <c r="D380" s="2"/>
      <c r="E380" s="5"/>
      <c r="F380" s="4"/>
      <c r="G380" s="7"/>
      <c r="H380" s="7"/>
      <c r="I380" s="6"/>
      <c r="J380" s="99"/>
      <c r="K380" s="5"/>
      <c r="L380" s="5"/>
      <c r="M380" s="5"/>
      <c r="N380" s="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  <c r="DK380" s="55"/>
      <c r="DL380" s="55"/>
      <c r="DM380" s="55"/>
      <c r="DN380" s="55"/>
      <c r="DO380" s="55"/>
      <c r="DP380" s="55"/>
      <c r="DQ380" s="55"/>
      <c r="DR380" s="55"/>
      <c r="DS380" s="55"/>
      <c r="DT380" s="55"/>
      <c r="DU380" s="55"/>
      <c r="DV380" s="55"/>
      <c r="DW380" s="55"/>
      <c r="DX380" s="55"/>
      <c r="DY380" s="55"/>
      <c r="DZ380" s="55"/>
    </row>
    <row r="381" spans="1:130" s="56" customFormat="1" ht="15">
      <c r="A381" s="5">
        <v>365</v>
      </c>
      <c r="B381" s="6"/>
      <c r="C381" s="5"/>
      <c r="D381" s="2"/>
      <c r="E381" s="5"/>
      <c r="F381" s="4"/>
      <c r="G381" s="7"/>
      <c r="H381" s="7"/>
      <c r="I381" s="6"/>
      <c r="J381" s="99"/>
      <c r="K381" s="5"/>
      <c r="L381" s="5"/>
      <c r="M381" s="5"/>
      <c r="N381" s="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  <c r="CX381" s="55"/>
      <c r="CY381" s="55"/>
      <c r="CZ381" s="55"/>
      <c r="DA381" s="55"/>
      <c r="DB381" s="55"/>
      <c r="DC381" s="55"/>
      <c r="DD381" s="55"/>
      <c r="DE381" s="55"/>
      <c r="DF381" s="55"/>
      <c r="DG381" s="55"/>
      <c r="DH381" s="55"/>
      <c r="DI381" s="55"/>
      <c r="DJ381" s="55"/>
      <c r="DK381" s="55"/>
      <c r="DL381" s="55"/>
      <c r="DM381" s="55"/>
      <c r="DN381" s="55"/>
      <c r="DO381" s="55"/>
      <c r="DP381" s="55"/>
      <c r="DQ381" s="55"/>
      <c r="DR381" s="55"/>
      <c r="DS381" s="55"/>
      <c r="DT381" s="55"/>
      <c r="DU381" s="55"/>
      <c r="DV381" s="55"/>
      <c r="DW381" s="55"/>
      <c r="DX381" s="55"/>
      <c r="DY381" s="55"/>
      <c r="DZ381" s="55"/>
    </row>
    <row r="382" spans="1:130" s="56" customFormat="1" ht="15">
      <c r="A382" s="5">
        <v>366</v>
      </c>
      <c r="B382" s="6"/>
      <c r="C382" s="5"/>
      <c r="D382" s="2"/>
      <c r="E382" s="5"/>
      <c r="F382" s="4"/>
      <c r="G382" s="7"/>
      <c r="H382" s="7"/>
      <c r="I382" s="6"/>
      <c r="J382" s="99"/>
      <c r="K382" s="5"/>
      <c r="L382" s="5"/>
      <c r="M382" s="5"/>
      <c r="N382" s="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  <c r="CO382" s="55"/>
      <c r="CP382" s="55"/>
      <c r="CQ382" s="55"/>
      <c r="CR382" s="55"/>
      <c r="CS382" s="55"/>
      <c r="CT382" s="55"/>
      <c r="CU382" s="55"/>
      <c r="CV382" s="55"/>
      <c r="CW382" s="55"/>
      <c r="CX382" s="55"/>
      <c r="CY382" s="55"/>
      <c r="CZ382" s="55"/>
      <c r="DA382" s="55"/>
      <c r="DB382" s="55"/>
      <c r="DC382" s="55"/>
      <c r="DD382" s="55"/>
      <c r="DE382" s="55"/>
      <c r="DF382" s="55"/>
      <c r="DG382" s="55"/>
      <c r="DH382" s="55"/>
      <c r="DI382" s="55"/>
      <c r="DJ382" s="55"/>
      <c r="DK382" s="55"/>
      <c r="DL382" s="55"/>
      <c r="DM382" s="55"/>
      <c r="DN382" s="55"/>
      <c r="DO382" s="55"/>
      <c r="DP382" s="55"/>
      <c r="DQ382" s="55"/>
      <c r="DR382" s="55"/>
      <c r="DS382" s="55"/>
      <c r="DT382" s="55"/>
      <c r="DU382" s="55"/>
      <c r="DV382" s="55"/>
      <c r="DW382" s="55"/>
      <c r="DX382" s="55"/>
      <c r="DY382" s="55"/>
      <c r="DZ382" s="55"/>
    </row>
    <row r="383" spans="1:130" s="56" customFormat="1" ht="15">
      <c r="A383" s="5">
        <v>367</v>
      </c>
      <c r="B383" s="6"/>
      <c r="C383" s="5"/>
      <c r="D383" s="2"/>
      <c r="E383" s="5"/>
      <c r="F383" s="4"/>
      <c r="G383" s="7"/>
      <c r="H383" s="7"/>
      <c r="I383" s="6"/>
      <c r="J383" s="99"/>
      <c r="K383" s="5"/>
      <c r="L383" s="5"/>
      <c r="M383" s="5"/>
      <c r="N383" s="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  <c r="CQ383" s="55"/>
      <c r="CR383" s="55"/>
      <c r="CS383" s="55"/>
      <c r="CT383" s="55"/>
      <c r="CU383" s="55"/>
      <c r="CV383" s="55"/>
      <c r="CW383" s="55"/>
      <c r="CX383" s="55"/>
      <c r="CY383" s="55"/>
      <c r="CZ383" s="55"/>
      <c r="DA383" s="55"/>
      <c r="DB383" s="55"/>
      <c r="DC383" s="55"/>
      <c r="DD383" s="55"/>
      <c r="DE383" s="55"/>
      <c r="DF383" s="55"/>
      <c r="DG383" s="55"/>
      <c r="DH383" s="55"/>
      <c r="DI383" s="55"/>
      <c r="DJ383" s="55"/>
      <c r="DK383" s="55"/>
      <c r="DL383" s="55"/>
      <c r="DM383" s="55"/>
      <c r="DN383" s="55"/>
      <c r="DO383" s="55"/>
      <c r="DP383" s="55"/>
      <c r="DQ383" s="55"/>
      <c r="DR383" s="55"/>
      <c r="DS383" s="55"/>
      <c r="DT383" s="55"/>
      <c r="DU383" s="55"/>
      <c r="DV383" s="55"/>
      <c r="DW383" s="55"/>
      <c r="DX383" s="55"/>
      <c r="DY383" s="55"/>
      <c r="DZ383" s="55"/>
    </row>
    <row r="384" spans="1:130" s="56" customFormat="1" ht="15">
      <c r="A384" s="5">
        <v>368</v>
      </c>
      <c r="B384" s="6"/>
      <c r="C384" s="5"/>
      <c r="D384" s="2"/>
      <c r="E384" s="5"/>
      <c r="F384" s="4"/>
      <c r="G384" s="7"/>
      <c r="H384" s="7"/>
      <c r="I384" s="6"/>
      <c r="J384" s="99"/>
      <c r="K384" s="5"/>
      <c r="L384" s="5"/>
      <c r="M384" s="5"/>
      <c r="N384" s="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  <c r="CQ384" s="55"/>
      <c r="CR384" s="55"/>
      <c r="CS384" s="55"/>
      <c r="CT384" s="55"/>
      <c r="CU384" s="55"/>
      <c r="CV384" s="55"/>
      <c r="CW384" s="55"/>
      <c r="CX384" s="55"/>
      <c r="CY384" s="55"/>
      <c r="CZ384" s="55"/>
      <c r="DA384" s="55"/>
      <c r="DB384" s="55"/>
      <c r="DC384" s="55"/>
      <c r="DD384" s="55"/>
      <c r="DE384" s="55"/>
      <c r="DF384" s="55"/>
      <c r="DG384" s="55"/>
      <c r="DH384" s="55"/>
      <c r="DI384" s="55"/>
      <c r="DJ384" s="55"/>
      <c r="DK384" s="55"/>
      <c r="DL384" s="55"/>
      <c r="DM384" s="55"/>
      <c r="DN384" s="55"/>
      <c r="DO384" s="55"/>
      <c r="DP384" s="55"/>
      <c r="DQ384" s="55"/>
      <c r="DR384" s="55"/>
      <c r="DS384" s="55"/>
      <c r="DT384" s="55"/>
      <c r="DU384" s="55"/>
      <c r="DV384" s="55"/>
      <c r="DW384" s="55"/>
      <c r="DX384" s="55"/>
      <c r="DY384" s="55"/>
      <c r="DZ384" s="55"/>
    </row>
    <row r="385" spans="1:130" s="56" customFormat="1" ht="15">
      <c r="A385" s="5">
        <v>369</v>
      </c>
      <c r="B385" s="6"/>
      <c r="C385" s="5"/>
      <c r="D385" s="2"/>
      <c r="E385" s="5"/>
      <c r="F385" s="4"/>
      <c r="G385" s="7"/>
      <c r="H385" s="7"/>
      <c r="I385" s="6"/>
      <c r="J385" s="99"/>
      <c r="K385" s="5"/>
      <c r="L385" s="5"/>
      <c r="M385" s="5"/>
      <c r="N385" s="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  <c r="DC385" s="55"/>
      <c r="DD385" s="55"/>
      <c r="DE385" s="55"/>
      <c r="DF385" s="55"/>
      <c r="DG385" s="55"/>
      <c r="DH385" s="55"/>
      <c r="DI385" s="55"/>
      <c r="DJ385" s="55"/>
      <c r="DK385" s="55"/>
      <c r="DL385" s="55"/>
      <c r="DM385" s="55"/>
      <c r="DN385" s="55"/>
      <c r="DO385" s="55"/>
      <c r="DP385" s="55"/>
      <c r="DQ385" s="55"/>
      <c r="DR385" s="55"/>
      <c r="DS385" s="55"/>
      <c r="DT385" s="55"/>
      <c r="DU385" s="55"/>
      <c r="DV385" s="55"/>
      <c r="DW385" s="55"/>
      <c r="DX385" s="55"/>
      <c r="DY385" s="55"/>
      <c r="DZ385" s="55"/>
    </row>
    <row r="386" spans="1:130" s="56" customFormat="1" ht="15">
      <c r="A386" s="5">
        <v>370</v>
      </c>
      <c r="B386" s="6"/>
      <c r="C386" s="5"/>
      <c r="D386" s="2"/>
      <c r="E386" s="5"/>
      <c r="F386" s="4"/>
      <c r="G386" s="7"/>
      <c r="H386" s="7"/>
      <c r="I386" s="6"/>
      <c r="J386" s="99"/>
      <c r="K386" s="5"/>
      <c r="L386" s="5"/>
      <c r="M386" s="5"/>
      <c r="N386" s="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  <c r="CO386" s="55"/>
      <c r="CP386" s="55"/>
      <c r="CQ386" s="55"/>
      <c r="CR386" s="55"/>
      <c r="CS386" s="55"/>
      <c r="CT386" s="55"/>
      <c r="CU386" s="55"/>
      <c r="CV386" s="55"/>
      <c r="CW386" s="55"/>
      <c r="CX386" s="55"/>
      <c r="CY386" s="55"/>
      <c r="CZ386" s="55"/>
      <c r="DA386" s="55"/>
      <c r="DB386" s="55"/>
      <c r="DC386" s="55"/>
      <c r="DD386" s="55"/>
      <c r="DE386" s="55"/>
      <c r="DF386" s="55"/>
      <c r="DG386" s="55"/>
      <c r="DH386" s="55"/>
      <c r="DI386" s="55"/>
      <c r="DJ386" s="55"/>
      <c r="DK386" s="55"/>
      <c r="DL386" s="55"/>
      <c r="DM386" s="55"/>
      <c r="DN386" s="55"/>
      <c r="DO386" s="55"/>
      <c r="DP386" s="55"/>
      <c r="DQ386" s="55"/>
      <c r="DR386" s="55"/>
      <c r="DS386" s="55"/>
      <c r="DT386" s="55"/>
      <c r="DU386" s="55"/>
      <c r="DV386" s="55"/>
      <c r="DW386" s="55"/>
      <c r="DX386" s="55"/>
      <c r="DY386" s="55"/>
      <c r="DZ386" s="55"/>
    </row>
    <row r="387" spans="1:130" s="56" customFormat="1" ht="15">
      <c r="A387" s="5">
        <v>371</v>
      </c>
      <c r="B387" s="6"/>
      <c r="C387" s="5"/>
      <c r="D387" s="2"/>
      <c r="E387" s="5"/>
      <c r="F387" s="4"/>
      <c r="G387" s="7"/>
      <c r="H387" s="7"/>
      <c r="I387" s="6"/>
      <c r="J387" s="99"/>
      <c r="K387" s="5"/>
      <c r="L387" s="5"/>
      <c r="M387" s="5"/>
      <c r="N387" s="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  <c r="CQ387" s="55"/>
      <c r="CR387" s="55"/>
      <c r="CS387" s="55"/>
      <c r="CT387" s="55"/>
      <c r="CU387" s="55"/>
      <c r="CV387" s="55"/>
      <c r="CW387" s="55"/>
      <c r="CX387" s="55"/>
      <c r="CY387" s="55"/>
      <c r="CZ387" s="55"/>
      <c r="DA387" s="55"/>
      <c r="DB387" s="55"/>
      <c r="DC387" s="55"/>
      <c r="DD387" s="55"/>
      <c r="DE387" s="55"/>
      <c r="DF387" s="55"/>
      <c r="DG387" s="55"/>
      <c r="DH387" s="55"/>
      <c r="DI387" s="55"/>
      <c r="DJ387" s="55"/>
      <c r="DK387" s="55"/>
      <c r="DL387" s="55"/>
      <c r="DM387" s="55"/>
      <c r="DN387" s="55"/>
      <c r="DO387" s="55"/>
      <c r="DP387" s="55"/>
      <c r="DQ387" s="55"/>
      <c r="DR387" s="55"/>
      <c r="DS387" s="55"/>
      <c r="DT387" s="55"/>
      <c r="DU387" s="55"/>
      <c r="DV387" s="55"/>
      <c r="DW387" s="55"/>
      <c r="DX387" s="55"/>
      <c r="DY387" s="55"/>
      <c r="DZ387" s="55"/>
    </row>
    <row r="388" spans="1:130" s="56" customFormat="1" ht="15">
      <c r="A388" s="5">
        <v>372</v>
      </c>
      <c r="B388" s="6"/>
      <c r="C388" s="5"/>
      <c r="D388" s="2"/>
      <c r="E388" s="5"/>
      <c r="F388" s="4"/>
      <c r="G388" s="7"/>
      <c r="H388" s="7"/>
      <c r="I388" s="6"/>
      <c r="J388" s="99"/>
      <c r="K388" s="5"/>
      <c r="L388" s="5"/>
      <c r="M388" s="5"/>
      <c r="N388" s="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  <c r="CO388" s="55"/>
      <c r="CP388" s="55"/>
      <c r="CQ388" s="55"/>
      <c r="CR388" s="55"/>
      <c r="CS388" s="55"/>
      <c r="CT388" s="55"/>
      <c r="CU388" s="55"/>
      <c r="CV388" s="55"/>
      <c r="CW388" s="55"/>
      <c r="CX388" s="55"/>
      <c r="CY388" s="55"/>
      <c r="CZ388" s="55"/>
      <c r="DA388" s="55"/>
      <c r="DB388" s="55"/>
      <c r="DC388" s="55"/>
      <c r="DD388" s="55"/>
      <c r="DE388" s="55"/>
      <c r="DF388" s="55"/>
      <c r="DG388" s="55"/>
      <c r="DH388" s="55"/>
      <c r="DI388" s="55"/>
      <c r="DJ388" s="55"/>
      <c r="DK388" s="55"/>
      <c r="DL388" s="55"/>
      <c r="DM388" s="55"/>
      <c r="DN388" s="55"/>
      <c r="DO388" s="55"/>
      <c r="DP388" s="55"/>
      <c r="DQ388" s="55"/>
      <c r="DR388" s="55"/>
      <c r="DS388" s="55"/>
      <c r="DT388" s="55"/>
      <c r="DU388" s="55"/>
      <c r="DV388" s="55"/>
      <c r="DW388" s="55"/>
      <c r="DX388" s="55"/>
      <c r="DY388" s="55"/>
      <c r="DZ388" s="55"/>
    </row>
    <row r="389" spans="1:130" s="56" customFormat="1" ht="15">
      <c r="A389" s="5">
        <v>373</v>
      </c>
      <c r="B389" s="6"/>
      <c r="C389" s="5"/>
      <c r="D389" s="2"/>
      <c r="E389" s="5"/>
      <c r="F389" s="4"/>
      <c r="G389" s="7"/>
      <c r="H389" s="7"/>
      <c r="I389" s="6"/>
      <c r="J389" s="99"/>
      <c r="K389" s="5"/>
      <c r="L389" s="5"/>
      <c r="M389" s="5"/>
      <c r="N389" s="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  <c r="CO389" s="55"/>
      <c r="CP389" s="55"/>
      <c r="CQ389" s="55"/>
      <c r="CR389" s="55"/>
      <c r="CS389" s="55"/>
      <c r="CT389" s="55"/>
      <c r="CU389" s="55"/>
      <c r="CV389" s="55"/>
      <c r="CW389" s="55"/>
      <c r="CX389" s="55"/>
      <c r="CY389" s="55"/>
      <c r="CZ389" s="55"/>
      <c r="DA389" s="55"/>
      <c r="DB389" s="55"/>
      <c r="DC389" s="55"/>
      <c r="DD389" s="55"/>
      <c r="DE389" s="55"/>
      <c r="DF389" s="55"/>
      <c r="DG389" s="55"/>
      <c r="DH389" s="55"/>
      <c r="DI389" s="55"/>
      <c r="DJ389" s="55"/>
      <c r="DK389" s="55"/>
      <c r="DL389" s="55"/>
      <c r="DM389" s="55"/>
      <c r="DN389" s="55"/>
      <c r="DO389" s="55"/>
      <c r="DP389" s="55"/>
      <c r="DQ389" s="55"/>
      <c r="DR389" s="55"/>
      <c r="DS389" s="55"/>
      <c r="DT389" s="55"/>
      <c r="DU389" s="55"/>
      <c r="DV389" s="55"/>
      <c r="DW389" s="55"/>
      <c r="DX389" s="55"/>
      <c r="DY389" s="55"/>
      <c r="DZ389" s="55"/>
    </row>
    <row r="390" spans="1:130" s="56" customFormat="1" ht="15">
      <c r="A390" s="5">
        <v>374</v>
      </c>
      <c r="B390" s="6"/>
      <c r="C390" s="5"/>
      <c r="D390" s="2"/>
      <c r="E390" s="5"/>
      <c r="F390" s="4"/>
      <c r="G390" s="7"/>
      <c r="H390" s="7"/>
      <c r="I390" s="6"/>
      <c r="J390" s="99"/>
      <c r="K390" s="5"/>
      <c r="L390" s="5"/>
      <c r="M390" s="5"/>
      <c r="N390" s="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Y390" s="55"/>
      <c r="BZ390" s="55"/>
      <c r="CA390" s="55"/>
      <c r="CB390" s="55"/>
      <c r="CC390" s="5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  <c r="CO390" s="55"/>
      <c r="CP390" s="55"/>
      <c r="CQ390" s="55"/>
      <c r="CR390" s="55"/>
      <c r="CS390" s="55"/>
      <c r="CT390" s="55"/>
      <c r="CU390" s="55"/>
      <c r="CV390" s="55"/>
      <c r="CW390" s="55"/>
      <c r="CX390" s="55"/>
      <c r="CY390" s="55"/>
      <c r="CZ390" s="55"/>
      <c r="DA390" s="55"/>
      <c r="DB390" s="55"/>
      <c r="DC390" s="55"/>
      <c r="DD390" s="55"/>
      <c r="DE390" s="55"/>
      <c r="DF390" s="55"/>
      <c r="DG390" s="55"/>
      <c r="DH390" s="55"/>
      <c r="DI390" s="55"/>
      <c r="DJ390" s="55"/>
      <c r="DK390" s="55"/>
      <c r="DL390" s="55"/>
      <c r="DM390" s="55"/>
      <c r="DN390" s="55"/>
      <c r="DO390" s="55"/>
      <c r="DP390" s="55"/>
      <c r="DQ390" s="55"/>
      <c r="DR390" s="55"/>
      <c r="DS390" s="55"/>
      <c r="DT390" s="55"/>
      <c r="DU390" s="55"/>
      <c r="DV390" s="55"/>
      <c r="DW390" s="55"/>
      <c r="DX390" s="55"/>
      <c r="DY390" s="55"/>
      <c r="DZ390" s="55"/>
    </row>
    <row r="391" spans="1:130" s="56" customFormat="1" ht="15">
      <c r="A391" s="5">
        <v>375</v>
      </c>
      <c r="B391" s="6"/>
      <c r="C391" s="5"/>
      <c r="D391" s="2"/>
      <c r="E391" s="5"/>
      <c r="F391" s="4"/>
      <c r="G391" s="7"/>
      <c r="H391" s="7"/>
      <c r="I391" s="6"/>
      <c r="J391" s="99"/>
      <c r="K391" s="5"/>
      <c r="L391" s="5"/>
      <c r="M391" s="5"/>
      <c r="N391" s="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  <c r="CX391" s="55"/>
      <c r="CY391" s="55"/>
      <c r="CZ391" s="55"/>
      <c r="DA391" s="55"/>
      <c r="DB391" s="55"/>
      <c r="DC391" s="55"/>
      <c r="DD391" s="55"/>
      <c r="DE391" s="55"/>
      <c r="DF391" s="55"/>
      <c r="DG391" s="55"/>
      <c r="DH391" s="55"/>
      <c r="DI391" s="55"/>
      <c r="DJ391" s="55"/>
      <c r="DK391" s="55"/>
      <c r="DL391" s="55"/>
      <c r="DM391" s="55"/>
      <c r="DN391" s="55"/>
      <c r="DO391" s="55"/>
      <c r="DP391" s="55"/>
      <c r="DQ391" s="55"/>
      <c r="DR391" s="55"/>
      <c r="DS391" s="55"/>
      <c r="DT391" s="55"/>
      <c r="DU391" s="55"/>
      <c r="DV391" s="55"/>
      <c r="DW391" s="55"/>
      <c r="DX391" s="55"/>
      <c r="DY391" s="55"/>
      <c r="DZ391" s="55"/>
    </row>
    <row r="392" spans="1:130" s="56" customFormat="1" ht="15">
      <c r="A392" s="5">
        <v>376</v>
      </c>
      <c r="B392" s="6"/>
      <c r="C392" s="5"/>
      <c r="D392" s="2"/>
      <c r="E392" s="5"/>
      <c r="F392" s="4"/>
      <c r="G392" s="7"/>
      <c r="H392" s="7"/>
      <c r="I392" s="6"/>
      <c r="J392" s="99"/>
      <c r="K392" s="5"/>
      <c r="L392" s="5"/>
      <c r="M392" s="5"/>
      <c r="N392" s="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  <c r="CQ392" s="55"/>
      <c r="CR392" s="55"/>
      <c r="CS392" s="55"/>
      <c r="CT392" s="55"/>
      <c r="CU392" s="55"/>
      <c r="CV392" s="55"/>
      <c r="CW392" s="55"/>
      <c r="CX392" s="55"/>
      <c r="CY392" s="55"/>
      <c r="CZ392" s="55"/>
      <c r="DA392" s="55"/>
      <c r="DB392" s="55"/>
      <c r="DC392" s="55"/>
      <c r="DD392" s="55"/>
      <c r="DE392" s="55"/>
      <c r="DF392" s="55"/>
      <c r="DG392" s="55"/>
      <c r="DH392" s="55"/>
      <c r="DI392" s="55"/>
      <c r="DJ392" s="55"/>
      <c r="DK392" s="55"/>
      <c r="DL392" s="55"/>
      <c r="DM392" s="55"/>
      <c r="DN392" s="55"/>
      <c r="DO392" s="55"/>
      <c r="DP392" s="55"/>
      <c r="DQ392" s="55"/>
      <c r="DR392" s="55"/>
      <c r="DS392" s="55"/>
      <c r="DT392" s="55"/>
      <c r="DU392" s="55"/>
      <c r="DV392" s="55"/>
      <c r="DW392" s="55"/>
      <c r="DX392" s="55"/>
      <c r="DY392" s="55"/>
      <c r="DZ392" s="55"/>
    </row>
    <row r="393" spans="1:130" s="56" customFormat="1" ht="15">
      <c r="A393" s="5">
        <v>377</v>
      </c>
      <c r="B393" s="6"/>
      <c r="C393" s="5"/>
      <c r="D393" s="2"/>
      <c r="E393" s="5"/>
      <c r="F393" s="4"/>
      <c r="G393" s="7"/>
      <c r="H393" s="7"/>
      <c r="I393" s="6"/>
      <c r="J393" s="99"/>
      <c r="K393" s="5"/>
      <c r="L393" s="5"/>
      <c r="M393" s="5"/>
      <c r="N393" s="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Y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  <c r="CO393" s="55"/>
      <c r="CP393" s="55"/>
      <c r="CQ393" s="55"/>
      <c r="CR393" s="55"/>
      <c r="CS393" s="55"/>
      <c r="CT393" s="55"/>
      <c r="CU393" s="55"/>
      <c r="CV393" s="55"/>
      <c r="CW393" s="55"/>
      <c r="CX393" s="55"/>
      <c r="CY393" s="55"/>
      <c r="CZ393" s="55"/>
      <c r="DA393" s="55"/>
      <c r="DB393" s="55"/>
      <c r="DC393" s="55"/>
      <c r="DD393" s="55"/>
      <c r="DE393" s="55"/>
      <c r="DF393" s="55"/>
      <c r="DG393" s="55"/>
      <c r="DH393" s="55"/>
      <c r="DI393" s="55"/>
      <c r="DJ393" s="55"/>
      <c r="DK393" s="55"/>
      <c r="DL393" s="55"/>
      <c r="DM393" s="55"/>
      <c r="DN393" s="55"/>
      <c r="DO393" s="55"/>
      <c r="DP393" s="55"/>
      <c r="DQ393" s="55"/>
      <c r="DR393" s="55"/>
      <c r="DS393" s="55"/>
      <c r="DT393" s="55"/>
      <c r="DU393" s="55"/>
      <c r="DV393" s="55"/>
      <c r="DW393" s="55"/>
      <c r="DX393" s="55"/>
      <c r="DY393" s="55"/>
      <c r="DZ393" s="55"/>
    </row>
    <row r="394" spans="1:130" s="56" customFormat="1" ht="15">
      <c r="A394" s="5">
        <v>378</v>
      </c>
      <c r="B394" s="6"/>
      <c r="C394" s="5"/>
      <c r="D394" s="2"/>
      <c r="E394" s="5"/>
      <c r="F394" s="4"/>
      <c r="G394" s="7"/>
      <c r="H394" s="7"/>
      <c r="I394" s="6"/>
      <c r="J394" s="99"/>
      <c r="K394" s="5"/>
      <c r="L394" s="5"/>
      <c r="M394" s="5"/>
      <c r="N394" s="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  <c r="CQ394" s="55"/>
      <c r="CR394" s="55"/>
      <c r="CS394" s="55"/>
      <c r="CT394" s="55"/>
      <c r="CU394" s="55"/>
      <c r="CV394" s="55"/>
      <c r="CW394" s="55"/>
      <c r="CX394" s="55"/>
      <c r="CY394" s="55"/>
      <c r="CZ394" s="55"/>
      <c r="DA394" s="55"/>
      <c r="DB394" s="55"/>
      <c r="DC394" s="55"/>
      <c r="DD394" s="55"/>
      <c r="DE394" s="55"/>
      <c r="DF394" s="55"/>
      <c r="DG394" s="55"/>
      <c r="DH394" s="55"/>
      <c r="DI394" s="55"/>
      <c r="DJ394" s="55"/>
      <c r="DK394" s="55"/>
      <c r="DL394" s="55"/>
      <c r="DM394" s="55"/>
      <c r="DN394" s="55"/>
      <c r="DO394" s="55"/>
      <c r="DP394" s="55"/>
      <c r="DQ394" s="55"/>
      <c r="DR394" s="55"/>
      <c r="DS394" s="55"/>
      <c r="DT394" s="55"/>
      <c r="DU394" s="55"/>
      <c r="DV394" s="55"/>
      <c r="DW394" s="55"/>
      <c r="DX394" s="55"/>
      <c r="DY394" s="55"/>
      <c r="DZ394" s="55"/>
    </row>
    <row r="395" spans="1:130" s="56" customFormat="1" ht="15">
      <c r="A395" s="5">
        <v>379</v>
      </c>
      <c r="B395" s="6"/>
      <c r="C395" s="5"/>
      <c r="D395" s="2"/>
      <c r="E395" s="5"/>
      <c r="F395" s="4"/>
      <c r="G395" s="7"/>
      <c r="H395" s="7"/>
      <c r="I395" s="6"/>
      <c r="J395" s="99"/>
      <c r="K395" s="5"/>
      <c r="L395" s="5"/>
      <c r="M395" s="5"/>
      <c r="N395" s="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 s="55"/>
      <c r="CZ395" s="55"/>
      <c r="DA395" s="55"/>
      <c r="DB395" s="55"/>
      <c r="DC395" s="55"/>
      <c r="DD395" s="55"/>
      <c r="DE395" s="55"/>
      <c r="DF395" s="55"/>
      <c r="DG395" s="55"/>
      <c r="DH395" s="55"/>
      <c r="DI395" s="55"/>
      <c r="DJ395" s="55"/>
      <c r="DK395" s="55"/>
      <c r="DL395" s="55"/>
      <c r="DM395" s="55"/>
      <c r="DN395" s="55"/>
      <c r="DO395" s="55"/>
      <c r="DP395" s="55"/>
      <c r="DQ395" s="55"/>
      <c r="DR395" s="55"/>
      <c r="DS395" s="55"/>
      <c r="DT395" s="55"/>
      <c r="DU395" s="55"/>
      <c r="DV395" s="55"/>
      <c r="DW395" s="55"/>
      <c r="DX395" s="55"/>
      <c r="DY395" s="55"/>
      <c r="DZ395" s="55"/>
    </row>
    <row r="396" spans="1:130" s="56" customFormat="1" ht="15">
      <c r="A396" s="5">
        <v>380</v>
      </c>
      <c r="B396" s="6"/>
      <c r="C396" s="5"/>
      <c r="D396" s="2"/>
      <c r="E396" s="5"/>
      <c r="F396" s="4"/>
      <c r="G396" s="7"/>
      <c r="H396" s="7"/>
      <c r="I396" s="6"/>
      <c r="J396" s="99"/>
      <c r="K396" s="5"/>
      <c r="L396" s="5"/>
      <c r="M396" s="5"/>
      <c r="N396" s="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  <c r="DC396" s="55"/>
      <c r="DD396" s="55"/>
      <c r="DE396" s="55"/>
      <c r="DF396" s="55"/>
      <c r="DG396" s="55"/>
      <c r="DH396" s="55"/>
      <c r="DI396" s="55"/>
      <c r="DJ396" s="55"/>
      <c r="DK396" s="55"/>
      <c r="DL396" s="55"/>
      <c r="DM396" s="55"/>
      <c r="DN396" s="55"/>
      <c r="DO396" s="55"/>
      <c r="DP396" s="55"/>
      <c r="DQ396" s="55"/>
      <c r="DR396" s="55"/>
      <c r="DS396" s="55"/>
      <c r="DT396" s="55"/>
      <c r="DU396" s="55"/>
      <c r="DV396" s="55"/>
      <c r="DW396" s="55"/>
      <c r="DX396" s="55"/>
      <c r="DY396" s="55"/>
      <c r="DZ396" s="55"/>
    </row>
    <row r="397" spans="1:130" s="56" customFormat="1" ht="15">
      <c r="A397" s="5">
        <v>381</v>
      </c>
      <c r="B397" s="6"/>
      <c r="C397" s="5"/>
      <c r="D397" s="2"/>
      <c r="E397" s="5"/>
      <c r="F397" s="4"/>
      <c r="G397" s="7"/>
      <c r="H397" s="7"/>
      <c r="I397" s="6"/>
      <c r="J397" s="99"/>
      <c r="K397" s="5"/>
      <c r="L397" s="5"/>
      <c r="M397" s="5"/>
      <c r="N397" s="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  <c r="DC397" s="55"/>
      <c r="DD397" s="55"/>
      <c r="DE397" s="55"/>
      <c r="DF397" s="55"/>
      <c r="DG397" s="55"/>
      <c r="DH397" s="55"/>
      <c r="DI397" s="55"/>
      <c r="DJ397" s="55"/>
      <c r="DK397" s="55"/>
      <c r="DL397" s="55"/>
      <c r="DM397" s="55"/>
      <c r="DN397" s="55"/>
      <c r="DO397" s="55"/>
      <c r="DP397" s="55"/>
      <c r="DQ397" s="55"/>
      <c r="DR397" s="55"/>
      <c r="DS397" s="55"/>
      <c r="DT397" s="55"/>
      <c r="DU397" s="55"/>
      <c r="DV397" s="55"/>
      <c r="DW397" s="55"/>
      <c r="DX397" s="55"/>
      <c r="DY397" s="55"/>
      <c r="DZ397" s="55"/>
    </row>
    <row r="398" spans="1:130" s="56" customFormat="1" ht="15">
      <c r="A398" s="5">
        <v>382</v>
      </c>
      <c r="B398" s="6"/>
      <c r="C398" s="5"/>
      <c r="D398" s="2"/>
      <c r="E398" s="5"/>
      <c r="F398" s="4"/>
      <c r="G398" s="7"/>
      <c r="H398" s="7"/>
      <c r="I398" s="6"/>
      <c r="J398" s="99"/>
      <c r="K398" s="5"/>
      <c r="L398" s="5"/>
      <c r="M398" s="5"/>
      <c r="N398" s="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  <c r="DC398" s="55"/>
      <c r="DD398" s="55"/>
      <c r="DE398" s="55"/>
      <c r="DF398" s="55"/>
      <c r="DG398" s="55"/>
      <c r="DH398" s="55"/>
      <c r="DI398" s="55"/>
      <c r="DJ398" s="55"/>
      <c r="DK398" s="55"/>
      <c r="DL398" s="55"/>
      <c r="DM398" s="55"/>
      <c r="DN398" s="55"/>
      <c r="DO398" s="55"/>
      <c r="DP398" s="55"/>
      <c r="DQ398" s="55"/>
      <c r="DR398" s="55"/>
      <c r="DS398" s="55"/>
      <c r="DT398" s="55"/>
      <c r="DU398" s="55"/>
      <c r="DV398" s="55"/>
      <c r="DW398" s="55"/>
      <c r="DX398" s="55"/>
      <c r="DY398" s="55"/>
      <c r="DZ398" s="55"/>
    </row>
    <row r="399" spans="1:130" s="56" customFormat="1" ht="15">
      <c r="A399" s="5">
        <v>383</v>
      </c>
      <c r="B399" s="6"/>
      <c r="C399" s="5"/>
      <c r="D399" s="2"/>
      <c r="E399" s="5"/>
      <c r="F399" s="4"/>
      <c r="G399" s="7"/>
      <c r="H399" s="7"/>
      <c r="I399" s="6"/>
      <c r="J399" s="99"/>
      <c r="K399" s="5"/>
      <c r="L399" s="5"/>
      <c r="M399" s="5"/>
      <c r="N399" s="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  <c r="CO399" s="55"/>
      <c r="CP399" s="55"/>
      <c r="CQ399" s="55"/>
      <c r="CR399" s="55"/>
      <c r="CS399" s="55"/>
      <c r="CT399" s="55"/>
      <c r="CU399" s="55"/>
      <c r="CV399" s="55"/>
      <c r="CW399" s="55"/>
      <c r="CX399" s="55"/>
      <c r="CY399" s="55"/>
      <c r="CZ399" s="55"/>
      <c r="DA399" s="55"/>
      <c r="DB399" s="55"/>
      <c r="DC399" s="55"/>
      <c r="DD399" s="55"/>
      <c r="DE399" s="55"/>
      <c r="DF399" s="55"/>
      <c r="DG399" s="55"/>
      <c r="DH399" s="55"/>
      <c r="DI399" s="55"/>
      <c r="DJ399" s="55"/>
      <c r="DK399" s="55"/>
      <c r="DL399" s="55"/>
      <c r="DM399" s="55"/>
      <c r="DN399" s="55"/>
      <c r="DO399" s="55"/>
      <c r="DP399" s="55"/>
      <c r="DQ399" s="55"/>
      <c r="DR399" s="55"/>
      <c r="DS399" s="55"/>
      <c r="DT399" s="55"/>
      <c r="DU399" s="55"/>
      <c r="DV399" s="55"/>
      <c r="DW399" s="55"/>
      <c r="DX399" s="55"/>
      <c r="DY399" s="55"/>
      <c r="DZ399" s="55"/>
    </row>
    <row r="400" spans="1:130" s="56" customFormat="1" ht="15">
      <c r="A400" s="5">
        <v>384</v>
      </c>
      <c r="B400" s="6"/>
      <c r="C400" s="5"/>
      <c r="D400" s="2"/>
      <c r="E400" s="5"/>
      <c r="F400" s="4"/>
      <c r="G400" s="7"/>
      <c r="H400" s="7"/>
      <c r="I400" s="6"/>
      <c r="J400" s="99"/>
      <c r="K400" s="5"/>
      <c r="L400" s="5"/>
      <c r="M400" s="5"/>
      <c r="N400" s="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  <c r="DC400" s="55"/>
      <c r="DD400" s="55"/>
      <c r="DE400" s="55"/>
      <c r="DF400" s="55"/>
      <c r="DG400" s="55"/>
      <c r="DH400" s="55"/>
      <c r="DI400" s="55"/>
      <c r="DJ400" s="55"/>
      <c r="DK400" s="55"/>
      <c r="DL400" s="55"/>
      <c r="DM400" s="55"/>
      <c r="DN400" s="55"/>
      <c r="DO400" s="55"/>
      <c r="DP400" s="55"/>
      <c r="DQ400" s="55"/>
      <c r="DR400" s="55"/>
      <c r="DS400" s="55"/>
      <c r="DT400" s="55"/>
      <c r="DU400" s="55"/>
      <c r="DV400" s="55"/>
      <c r="DW400" s="55"/>
      <c r="DX400" s="55"/>
      <c r="DY400" s="55"/>
      <c r="DZ400" s="55"/>
    </row>
    <row r="401" spans="1:130" s="56" customFormat="1" ht="15">
      <c r="A401" s="5">
        <v>385</v>
      </c>
      <c r="B401" s="6"/>
      <c r="C401" s="5"/>
      <c r="D401" s="2"/>
      <c r="E401" s="5"/>
      <c r="F401" s="4"/>
      <c r="G401" s="7"/>
      <c r="H401" s="7"/>
      <c r="I401" s="6"/>
      <c r="J401" s="99"/>
      <c r="K401" s="5"/>
      <c r="L401" s="5"/>
      <c r="M401" s="5"/>
      <c r="N401" s="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  <c r="CX401" s="55"/>
      <c r="CY401" s="55"/>
      <c r="CZ401" s="55"/>
      <c r="DA401" s="55"/>
      <c r="DB401" s="55"/>
      <c r="DC401" s="55"/>
      <c r="DD401" s="55"/>
      <c r="DE401" s="55"/>
      <c r="DF401" s="55"/>
      <c r="DG401" s="55"/>
      <c r="DH401" s="55"/>
      <c r="DI401" s="55"/>
      <c r="DJ401" s="55"/>
      <c r="DK401" s="55"/>
      <c r="DL401" s="55"/>
      <c r="DM401" s="55"/>
      <c r="DN401" s="55"/>
      <c r="DO401" s="55"/>
      <c r="DP401" s="55"/>
      <c r="DQ401" s="55"/>
      <c r="DR401" s="55"/>
      <c r="DS401" s="55"/>
      <c r="DT401" s="55"/>
      <c r="DU401" s="55"/>
      <c r="DV401" s="55"/>
      <c r="DW401" s="55"/>
      <c r="DX401" s="55"/>
      <c r="DY401" s="55"/>
      <c r="DZ401" s="55"/>
    </row>
    <row r="402" spans="1:130" s="56" customFormat="1" ht="15">
      <c r="A402" s="5">
        <v>386</v>
      </c>
      <c r="B402" s="6"/>
      <c r="C402" s="5"/>
      <c r="D402" s="2"/>
      <c r="E402" s="5"/>
      <c r="F402" s="4"/>
      <c r="G402" s="7"/>
      <c r="H402" s="7"/>
      <c r="I402" s="6"/>
      <c r="J402" s="99"/>
      <c r="K402" s="5"/>
      <c r="L402" s="5"/>
      <c r="M402" s="5"/>
      <c r="N402" s="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  <c r="CZ402" s="55"/>
      <c r="DA402" s="55"/>
      <c r="DB402" s="55"/>
      <c r="DC402" s="55"/>
      <c r="DD402" s="55"/>
      <c r="DE402" s="55"/>
      <c r="DF402" s="55"/>
      <c r="DG402" s="55"/>
      <c r="DH402" s="55"/>
      <c r="DI402" s="55"/>
      <c r="DJ402" s="55"/>
      <c r="DK402" s="55"/>
      <c r="DL402" s="55"/>
      <c r="DM402" s="55"/>
      <c r="DN402" s="55"/>
      <c r="DO402" s="55"/>
      <c r="DP402" s="55"/>
      <c r="DQ402" s="55"/>
      <c r="DR402" s="55"/>
      <c r="DS402" s="55"/>
      <c r="DT402" s="55"/>
      <c r="DU402" s="55"/>
      <c r="DV402" s="55"/>
      <c r="DW402" s="55"/>
      <c r="DX402" s="55"/>
      <c r="DY402" s="55"/>
      <c r="DZ402" s="55"/>
    </row>
    <row r="403" spans="1:130" s="56" customFormat="1" ht="15">
      <c r="A403" s="5">
        <v>387</v>
      </c>
      <c r="B403" s="6"/>
      <c r="C403" s="5"/>
      <c r="D403" s="2"/>
      <c r="E403" s="5"/>
      <c r="F403" s="4"/>
      <c r="G403" s="7"/>
      <c r="H403" s="7"/>
      <c r="I403" s="6"/>
      <c r="J403" s="99"/>
      <c r="K403" s="5"/>
      <c r="L403" s="5"/>
      <c r="M403" s="5"/>
      <c r="N403" s="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  <c r="CX403" s="55"/>
      <c r="CY403" s="55"/>
      <c r="CZ403" s="55"/>
      <c r="DA403" s="55"/>
      <c r="DB403" s="55"/>
      <c r="DC403" s="55"/>
      <c r="DD403" s="55"/>
      <c r="DE403" s="55"/>
      <c r="DF403" s="55"/>
      <c r="DG403" s="55"/>
      <c r="DH403" s="55"/>
      <c r="DI403" s="55"/>
      <c r="DJ403" s="55"/>
      <c r="DK403" s="55"/>
      <c r="DL403" s="55"/>
      <c r="DM403" s="55"/>
      <c r="DN403" s="55"/>
      <c r="DO403" s="55"/>
      <c r="DP403" s="55"/>
      <c r="DQ403" s="55"/>
      <c r="DR403" s="55"/>
      <c r="DS403" s="55"/>
      <c r="DT403" s="55"/>
      <c r="DU403" s="55"/>
      <c r="DV403" s="55"/>
      <c r="DW403" s="55"/>
      <c r="DX403" s="55"/>
      <c r="DY403" s="55"/>
      <c r="DZ403" s="55"/>
    </row>
    <row r="404" spans="1:130" s="56" customFormat="1" ht="15">
      <c r="A404" s="5">
        <v>388</v>
      </c>
      <c r="B404" s="6"/>
      <c r="C404" s="5"/>
      <c r="D404" s="2"/>
      <c r="E404" s="5"/>
      <c r="F404" s="4"/>
      <c r="G404" s="7"/>
      <c r="H404" s="7"/>
      <c r="I404" s="6"/>
      <c r="J404" s="99"/>
      <c r="K404" s="5"/>
      <c r="L404" s="5"/>
      <c r="M404" s="5"/>
      <c r="N404" s="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  <c r="CZ404" s="55"/>
      <c r="DA404" s="55"/>
      <c r="DB404" s="55"/>
      <c r="DC404" s="55"/>
      <c r="DD404" s="55"/>
      <c r="DE404" s="55"/>
      <c r="DF404" s="55"/>
      <c r="DG404" s="55"/>
      <c r="DH404" s="55"/>
      <c r="DI404" s="55"/>
      <c r="DJ404" s="55"/>
      <c r="DK404" s="55"/>
      <c r="DL404" s="55"/>
      <c r="DM404" s="55"/>
      <c r="DN404" s="55"/>
      <c r="DO404" s="55"/>
      <c r="DP404" s="55"/>
      <c r="DQ404" s="55"/>
      <c r="DR404" s="55"/>
      <c r="DS404" s="55"/>
      <c r="DT404" s="55"/>
      <c r="DU404" s="55"/>
      <c r="DV404" s="55"/>
      <c r="DW404" s="55"/>
      <c r="DX404" s="55"/>
      <c r="DY404" s="55"/>
      <c r="DZ404" s="55"/>
    </row>
    <row r="405" spans="1:130" s="56" customFormat="1" ht="15">
      <c r="A405" s="5">
        <v>389</v>
      </c>
      <c r="B405" s="6"/>
      <c r="C405" s="5"/>
      <c r="D405" s="2"/>
      <c r="E405" s="5"/>
      <c r="F405" s="4"/>
      <c r="G405" s="7"/>
      <c r="H405" s="7"/>
      <c r="I405" s="6"/>
      <c r="J405" s="99"/>
      <c r="K405" s="5"/>
      <c r="L405" s="5"/>
      <c r="M405" s="5"/>
      <c r="N405" s="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  <c r="DK405" s="55"/>
      <c r="DL405" s="55"/>
      <c r="DM405" s="55"/>
      <c r="DN405" s="55"/>
      <c r="DO405" s="55"/>
      <c r="DP405" s="55"/>
      <c r="DQ405" s="55"/>
      <c r="DR405" s="55"/>
      <c r="DS405" s="55"/>
      <c r="DT405" s="55"/>
      <c r="DU405" s="55"/>
      <c r="DV405" s="55"/>
      <c r="DW405" s="55"/>
      <c r="DX405" s="55"/>
      <c r="DY405" s="55"/>
      <c r="DZ405" s="55"/>
    </row>
    <row r="406" spans="1:130" s="56" customFormat="1" ht="15">
      <c r="A406" s="5">
        <v>390</v>
      </c>
      <c r="B406" s="6"/>
      <c r="C406" s="5"/>
      <c r="D406" s="2"/>
      <c r="E406" s="5"/>
      <c r="F406" s="4"/>
      <c r="G406" s="7"/>
      <c r="H406" s="7"/>
      <c r="I406" s="6"/>
      <c r="J406" s="99"/>
      <c r="K406" s="5"/>
      <c r="L406" s="5"/>
      <c r="M406" s="5"/>
      <c r="N406" s="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  <c r="DC406" s="55"/>
      <c r="DD406" s="55"/>
      <c r="DE406" s="55"/>
      <c r="DF406" s="55"/>
      <c r="DG406" s="55"/>
      <c r="DH406" s="55"/>
      <c r="DI406" s="55"/>
      <c r="DJ406" s="55"/>
      <c r="DK406" s="55"/>
      <c r="DL406" s="55"/>
      <c r="DM406" s="55"/>
      <c r="DN406" s="55"/>
      <c r="DO406" s="55"/>
      <c r="DP406" s="55"/>
      <c r="DQ406" s="55"/>
      <c r="DR406" s="55"/>
      <c r="DS406" s="55"/>
      <c r="DT406" s="55"/>
      <c r="DU406" s="55"/>
      <c r="DV406" s="55"/>
      <c r="DW406" s="55"/>
      <c r="DX406" s="55"/>
      <c r="DY406" s="55"/>
      <c r="DZ406" s="55"/>
    </row>
    <row r="407" spans="1:130" s="56" customFormat="1" ht="15">
      <c r="A407" s="5">
        <v>391</v>
      </c>
      <c r="B407" s="6"/>
      <c r="C407" s="5"/>
      <c r="D407" s="2"/>
      <c r="E407" s="5"/>
      <c r="F407" s="4"/>
      <c r="G407" s="7"/>
      <c r="H407" s="7"/>
      <c r="I407" s="6"/>
      <c r="J407" s="99"/>
      <c r="K407" s="5"/>
      <c r="L407" s="5"/>
      <c r="M407" s="5"/>
      <c r="N407" s="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  <c r="DK407" s="55"/>
      <c r="DL407" s="55"/>
      <c r="DM407" s="55"/>
      <c r="DN407" s="55"/>
      <c r="DO407" s="55"/>
      <c r="DP407" s="55"/>
      <c r="DQ407" s="55"/>
      <c r="DR407" s="55"/>
      <c r="DS407" s="55"/>
      <c r="DT407" s="55"/>
      <c r="DU407" s="55"/>
      <c r="DV407" s="55"/>
      <c r="DW407" s="55"/>
      <c r="DX407" s="55"/>
      <c r="DY407" s="55"/>
      <c r="DZ407" s="55"/>
    </row>
    <row r="408" spans="1:130" s="56" customFormat="1" ht="15">
      <c r="A408" s="5">
        <v>392</v>
      </c>
      <c r="B408" s="6"/>
      <c r="C408" s="5"/>
      <c r="D408" s="2"/>
      <c r="E408" s="5"/>
      <c r="F408" s="4"/>
      <c r="G408" s="7"/>
      <c r="H408" s="7"/>
      <c r="I408" s="6"/>
      <c r="J408" s="99"/>
      <c r="K408" s="5"/>
      <c r="L408" s="5"/>
      <c r="M408" s="5"/>
      <c r="N408" s="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  <c r="DK408" s="55"/>
      <c r="DL408" s="55"/>
      <c r="DM408" s="55"/>
      <c r="DN408" s="55"/>
      <c r="DO408" s="55"/>
      <c r="DP408" s="55"/>
      <c r="DQ408" s="55"/>
      <c r="DR408" s="55"/>
      <c r="DS408" s="55"/>
      <c r="DT408" s="55"/>
      <c r="DU408" s="55"/>
      <c r="DV408" s="55"/>
      <c r="DW408" s="55"/>
      <c r="DX408" s="55"/>
      <c r="DY408" s="55"/>
      <c r="DZ408" s="55"/>
    </row>
    <row r="409" spans="1:130" s="56" customFormat="1" ht="15">
      <c r="A409" s="5">
        <v>393</v>
      </c>
      <c r="B409" s="6"/>
      <c r="C409" s="5"/>
      <c r="D409" s="2"/>
      <c r="E409" s="5"/>
      <c r="F409" s="4"/>
      <c r="G409" s="7"/>
      <c r="H409" s="7"/>
      <c r="I409" s="6"/>
      <c r="J409" s="99"/>
      <c r="K409" s="5"/>
      <c r="L409" s="5"/>
      <c r="M409" s="5"/>
      <c r="N409" s="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  <c r="CQ409" s="55"/>
      <c r="CR409" s="55"/>
      <c r="CS409" s="55"/>
      <c r="CT409" s="55"/>
      <c r="CU409" s="55"/>
      <c r="CV409" s="55"/>
      <c r="CW409" s="55"/>
      <c r="CX409" s="55"/>
      <c r="CY409" s="55"/>
      <c r="CZ409" s="55"/>
      <c r="DA409" s="55"/>
      <c r="DB409" s="55"/>
      <c r="DC409" s="55"/>
      <c r="DD409" s="55"/>
      <c r="DE409" s="55"/>
      <c r="DF409" s="55"/>
      <c r="DG409" s="55"/>
      <c r="DH409" s="55"/>
      <c r="DI409" s="55"/>
      <c r="DJ409" s="55"/>
      <c r="DK409" s="55"/>
      <c r="DL409" s="55"/>
      <c r="DM409" s="55"/>
      <c r="DN409" s="55"/>
      <c r="DO409" s="55"/>
      <c r="DP409" s="55"/>
      <c r="DQ409" s="55"/>
      <c r="DR409" s="55"/>
      <c r="DS409" s="55"/>
      <c r="DT409" s="55"/>
      <c r="DU409" s="55"/>
      <c r="DV409" s="55"/>
      <c r="DW409" s="55"/>
      <c r="DX409" s="55"/>
      <c r="DY409" s="55"/>
      <c r="DZ409" s="55"/>
    </row>
    <row r="410" spans="1:130" s="56" customFormat="1" ht="15">
      <c r="A410" s="5">
        <v>394</v>
      </c>
      <c r="B410" s="6"/>
      <c r="C410" s="5"/>
      <c r="D410" s="2"/>
      <c r="E410" s="5"/>
      <c r="F410" s="4"/>
      <c r="G410" s="7"/>
      <c r="H410" s="7"/>
      <c r="I410" s="6"/>
      <c r="J410" s="99"/>
      <c r="K410" s="5"/>
      <c r="L410" s="5"/>
      <c r="M410" s="5"/>
      <c r="N410" s="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  <c r="DC410" s="55"/>
      <c r="DD410" s="55"/>
      <c r="DE410" s="55"/>
      <c r="DF410" s="55"/>
      <c r="DG410" s="55"/>
      <c r="DH410" s="55"/>
      <c r="DI410" s="55"/>
      <c r="DJ410" s="55"/>
      <c r="DK410" s="55"/>
      <c r="DL410" s="55"/>
      <c r="DM410" s="55"/>
      <c r="DN410" s="55"/>
      <c r="DO410" s="55"/>
      <c r="DP410" s="55"/>
      <c r="DQ410" s="55"/>
      <c r="DR410" s="55"/>
      <c r="DS410" s="55"/>
      <c r="DT410" s="55"/>
      <c r="DU410" s="55"/>
      <c r="DV410" s="55"/>
      <c r="DW410" s="55"/>
      <c r="DX410" s="55"/>
      <c r="DY410" s="55"/>
      <c r="DZ410" s="55"/>
    </row>
    <row r="411" spans="1:130" s="56" customFormat="1" ht="15">
      <c r="A411" s="5">
        <v>395</v>
      </c>
      <c r="B411" s="6"/>
      <c r="C411" s="5"/>
      <c r="D411" s="2"/>
      <c r="E411" s="5"/>
      <c r="F411" s="4"/>
      <c r="G411" s="7"/>
      <c r="H411" s="7"/>
      <c r="I411" s="6"/>
      <c r="J411" s="99"/>
      <c r="K411" s="5"/>
      <c r="L411" s="5"/>
      <c r="M411" s="5"/>
      <c r="N411" s="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  <c r="DW411" s="55"/>
      <c r="DX411" s="55"/>
      <c r="DY411" s="55"/>
      <c r="DZ411" s="55"/>
    </row>
    <row r="412" spans="1:130" s="56" customFormat="1" ht="15">
      <c r="A412" s="5">
        <v>396</v>
      </c>
      <c r="B412" s="6"/>
      <c r="C412" s="5"/>
      <c r="D412" s="2"/>
      <c r="E412" s="5"/>
      <c r="F412" s="4"/>
      <c r="G412" s="7"/>
      <c r="H412" s="7"/>
      <c r="I412" s="6"/>
      <c r="J412" s="99"/>
      <c r="K412" s="5"/>
      <c r="L412" s="5"/>
      <c r="M412" s="5"/>
      <c r="N412" s="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  <c r="DZ412" s="55"/>
    </row>
    <row r="413" spans="1:130" s="56" customFormat="1" ht="15">
      <c r="A413" s="5">
        <v>397</v>
      </c>
      <c r="B413" s="6"/>
      <c r="C413" s="5"/>
      <c r="D413" s="2"/>
      <c r="E413" s="5"/>
      <c r="F413" s="4"/>
      <c r="G413" s="7"/>
      <c r="H413" s="7"/>
      <c r="I413" s="6"/>
      <c r="J413" s="99"/>
      <c r="K413" s="5"/>
      <c r="L413" s="5"/>
      <c r="M413" s="5"/>
      <c r="N413" s="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  <c r="DW413" s="55"/>
      <c r="DX413" s="55"/>
      <c r="DY413" s="55"/>
      <c r="DZ413" s="55"/>
    </row>
    <row r="414" spans="1:130" s="56" customFormat="1" ht="15">
      <c r="A414" s="5">
        <v>398</v>
      </c>
      <c r="B414" s="6"/>
      <c r="C414" s="5"/>
      <c r="D414" s="2"/>
      <c r="E414" s="5"/>
      <c r="F414" s="4"/>
      <c r="G414" s="7"/>
      <c r="H414" s="7"/>
      <c r="I414" s="6"/>
      <c r="J414" s="99"/>
      <c r="K414" s="5"/>
      <c r="L414" s="5"/>
      <c r="M414" s="5"/>
      <c r="N414" s="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  <c r="DW414" s="55"/>
      <c r="DX414" s="55"/>
      <c r="DY414" s="55"/>
      <c r="DZ414" s="55"/>
    </row>
    <row r="415" spans="1:130" s="56" customFormat="1" ht="15">
      <c r="A415" s="5">
        <v>399</v>
      </c>
      <c r="B415" s="6"/>
      <c r="C415" s="5"/>
      <c r="D415" s="2"/>
      <c r="E415" s="5"/>
      <c r="F415" s="4"/>
      <c r="G415" s="7"/>
      <c r="H415" s="7"/>
      <c r="I415" s="6"/>
      <c r="J415" s="99"/>
      <c r="K415" s="5"/>
      <c r="L415" s="5"/>
      <c r="M415" s="5"/>
      <c r="N415" s="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  <c r="DW415" s="55"/>
      <c r="DX415" s="55"/>
      <c r="DY415" s="55"/>
      <c r="DZ415" s="55"/>
    </row>
    <row r="416" spans="1:130" s="56" customFormat="1" ht="15">
      <c r="A416" s="5">
        <v>400</v>
      </c>
      <c r="B416" s="6"/>
      <c r="C416" s="5"/>
      <c r="D416" s="2"/>
      <c r="E416" s="5"/>
      <c r="F416" s="4"/>
      <c r="G416" s="7"/>
      <c r="H416" s="7"/>
      <c r="I416" s="6"/>
      <c r="J416" s="99"/>
      <c r="K416" s="5"/>
      <c r="L416" s="5"/>
      <c r="M416" s="5"/>
      <c r="N416" s="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</row>
    <row r="417" spans="1:130" s="56" customFormat="1" ht="15">
      <c r="A417" s="5">
        <v>401</v>
      </c>
      <c r="B417" s="6"/>
      <c r="C417" s="5"/>
      <c r="D417" s="2"/>
      <c r="E417" s="5"/>
      <c r="F417" s="4"/>
      <c r="G417" s="7"/>
      <c r="H417" s="7"/>
      <c r="I417" s="6"/>
      <c r="J417" s="99"/>
      <c r="K417" s="5"/>
      <c r="L417" s="5"/>
      <c r="M417" s="5"/>
      <c r="N417" s="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  <c r="DW417" s="55"/>
      <c r="DX417" s="55"/>
      <c r="DY417" s="55"/>
      <c r="DZ417" s="55"/>
    </row>
    <row r="418" spans="1:130" s="56" customFormat="1" ht="15">
      <c r="A418" s="5">
        <v>402</v>
      </c>
      <c r="B418" s="6"/>
      <c r="C418" s="5"/>
      <c r="D418" s="2"/>
      <c r="E418" s="5"/>
      <c r="F418" s="4"/>
      <c r="G418" s="7"/>
      <c r="H418" s="7"/>
      <c r="I418" s="6"/>
      <c r="J418" s="99"/>
      <c r="K418" s="5"/>
      <c r="L418" s="5"/>
      <c r="M418" s="5"/>
      <c r="N418" s="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  <c r="DW418" s="55"/>
      <c r="DX418" s="55"/>
      <c r="DY418" s="55"/>
      <c r="DZ418" s="55"/>
    </row>
    <row r="419" spans="1:130" s="56" customFormat="1" ht="15">
      <c r="A419" s="5">
        <v>403</v>
      </c>
      <c r="B419" s="6"/>
      <c r="C419" s="5"/>
      <c r="D419" s="2"/>
      <c r="E419" s="5"/>
      <c r="F419" s="4"/>
      <c r="G419" s="7"/>
      <c r="H419" s="7"/>
      <c r="I419" s="6"/>
      <c r="J419" s="99"/>
      <c r="K419" s="5"/>
      <c r="L419" s="5"/>
      <c r="M419" s="5"/>
      <c r="N419" s="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  <c r="DW419" s="55"/>
      <c r="DX419" s="55"/>
      <c r="DY419" s="55"/>
      <c r="DZ419" s="55"/>
    </row>
    <row r="420" spans="1:130" s="56" customFormat="1" ht="15">
      <c r="A420" s="5">
        <v>404</v>
      </c>
      <c r="B420" s="6"/>
      <c r="C420" s="5"/>
      <c r="D420" s="2"/>
      <c r="E420" s="5"/>
      <c r="F420" s="4"/>
      <c r="G420" s="7"/>
      <c r="H420" s="7"/>
      <c r="I420" s="6"/>
      <c r="J420" s="99"/>
      <c r="K420" s="5"/>
      <c r="L420" s="5"/>
      <c r="M420" s="5"/>
      <c r="N420" s="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  <c r="DW420" s="55"/>
      <c r="DX420" s="55"/>
      <c r="DY420" s="55"/>
      <c r="DZ420" s="55"/>
    </row>
    <row r="421" spans="1:130" s="56" customFormat="1" ht="15">
      <c r="A421" s="5">
        <v>405</v>
      </c>
      <c r="B421" s="6"/>
      <c r="C421" s="5"/>
      <c r="D421" s="2"/>
      <c r="E421" s="5"/>
      <c r="F421" s="4"/>
      <c r="G421" s="7"/>
      <c r="H421" s="7"/>
      <c r="I421" s="6"/>
      <c r="J421" s="99"/>
      <c r="K421" s="5"/>
      <c r="L421" s="5"/>
      <c r="M421" s="5"/>
      <c r="N421" s="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  <c r="DW421" s="55"/>
      <c r="DX421" s="55"/>
      <c r="DY421" s="55"/>
      <c r="DZ421" s="55"/>
    </row>
    <row r="422" spans="1:130" s="56" customFormat="1" ht="15">
      <c r="A422" s="5">
        <v>406</v>
      </c>
      <c r="B422" s="6"/>
      <c r="C422" s="5"/>
      <c r="D422" s="2"/>
      <c r="E422" s="5"/>
      <c r="F422" s="4"/>
      <c r="G422" s="7"/>
      <c r="H422" s="7"/>
      <c r="I422" s="6"/>
      <c r="J422" s="99"/>
      <c r="K422" s="5"/>
      <c r="L422" s="5"/>
      <c r="M422" s="5"/>
      <c r="N422" s="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  <c r="DW422" s="55"/>
      <c r="DX422" s="55"/>
      <c r="DY422" s="55"/>
      <c r="DZ422" s="55"/>
    </row>
    <row r="423" spans="1:130" s="56" customFormat="1" ht="15">
      <c r="A423" s="5">
        <v>407</v>
      </c>
      <c r="B423" s="6"/>
      <c r="C423" s="5"/>
      <c r="D423" s="2"/>
      <c r="E423" s="5"/>
      <c r="F423" s="4"/>
      <c r="G423" s="7"/>
      <c r="H423" s="7"/>
      <c r="I423" s="6"/>
      <c r="J423" s="99"/>
      <c r="K423" s="5"/>
      <c r="L423" s="5"/>
      <c r="M423" s="5"/>
      <c r="N423" s="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  <c r="DW423" s="55"/>
      <c r="DX423" s="55"/>
      <c r="DY423" s="55"/>
      <c r="DZ423" s="55"/>
    </row>
    <row r="424" spans="1:130" s="56" customFormat="1" ht="15">
      <c r="A424" s="5">
        <v>408</v>
      </c>
      <c r="B424" s="6"/>
      <c r="C424" s="5"/>
      <c r="D424" s="2"/>
      <c r="E424" s="5"/>
      <c r="F424" s="4"/>
      <c r="G424" s="7"/>
      <c r="H424" s="7"/>
      <c r="I424" s="6"/>
      <c r="J424" s="99"/>
      <c r="K424" s="5"/>
      <c r="L424" s="5"/>
      <c r="M424" s="5"/>
      <c r="N424" s="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  <c r="DW424" s="55"/>
      <c r="DX424" s="55"/>
      <c r="DY424" s="55"/>
      <c r="DZ424" s="55"/>
    </row>
    <row r="425" spans="1:130" s="56" customFormat="1" ht="15">
      <c r="A425" s="5">
        <v>409</v>
      </c>
      <c r="B425" s="6"/>
      <c r="C425" s="5"/>
      <c r="D425" s="2"/>
      <c r="E425" s="5"/>
      <c r="F425" s="4"/>
      <c r="G425" s="7"/>
      <c r="H425" s="7"/>
      <c r="I425" s="6"/>
      <c r="J425" s="99"/>
      <c r="K425" s="5"/>
      <c r="L425" s="5"/>
      <c r="M425" s="5"/>
      <c r="N425" s="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  <c r="DW425" s="55"/>
      <c r="DX425" s="55"/>
      <c r="DY425" s="55"/>
      <c r="DZ425" s="55"/>
    </row>
    <row r="426" spans="1:130" s="56" customFormat="1" ht="15">
      <c r="A426" s="5">
        <v>410</v>
      </c>
      <c r="B426" s="6"/>
      <c r="C426" s="5"/>
      <c r="D426" s="2"/>
      <c r="E426" s="5"/>
      <c r="F426" s="4"/>
      <c r="G426" s="7"/>
      <c r="H426" s="7"/>
      <c r="I426" s="6"/>
      <c r="J426" s="99"/>
      <c r="K426" s="5"/>
      <c r="L426" s="5"/>
      <c r="M426" s="5"/>
      <c r="N426" s="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  <c r="DZ426" s="55"/>
    </row>
    <row r="427" spans="1:130" s="56" customFormat="1" ht="15">
      <c r="A427" s="5">
        <v>411</v>
      </c>
      <c r="B427" s="6"/>
      <c r="C427" s="5"/>
      <c r="D427" s="2"/>
      <c r="E427" s="5"/>
      <c r="F427" s="4"/>
      <c r="G427" s="7"/>
      <c r="H427" s="7"/>
      <c r="I427" s="6"/>
      <c r="J427" s="99"/>
      <c r="K427" s="5"/>
      <c r="L427" s="5"/>
      <c r="M427" s="5"/>
      <c r="N427" s="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  <c r="DW427" s="55"/>
      <c r="DX427" s="55"/>
      <c r="DY427" s="55"/>
      <c r="DZ427" s="55"/>
    </row>
    <row r="428" spans="1:130" s="56" customFormat="1" ht="15">
      <c r="A428" s="5">
        <v>412</v>
      </c>
      <c r="B428" s="6"/>
      <c r="C428" s="5"/>
      <c r="D428" s="2"/>
      <c r="E428" s="5"/>
      <c r="F428" s="4"/>
      <c r="G428" s="7"/>
      <c r="H428" s="7"/>
      <c r="I428" s="6"/>
      <c r="J428" s="99"/>
      <c r="K428" s="5"/>
      <c r="L428" s="5"/>
      <c r="M428" s="5"/>
      <c r="N428" s="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  <c r="DW428" s="55"/>
      <c r="DX428" s="55"/>
      <c r="DY428" s="55"/>
      <c r="DZ428" s="55"/>
    </row>
    <row r="429" spans="1:130" s="56" customFormat="1" ht="15">
      <c r="A429" s="5">
        <v>413</v>
      </c>
      <c r="B429" s="6"/>
      <c r="C429" s="5"/>
      <c r="D429" s="2"/>
      <c r="E429" s="5"/>
      <c r="F429" s="4"/>
      <c r="G429" s="7"/>
      <c r="H429" s="7"/>
      <c r="I429" s="6"/>
      <c r="J429" s="99"/>
      <c r="K429" s="5"/>
      <c r="L429" s="5"/>
      <c r="M429" s="5"/>
      <c r="N429" s="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  <c r="DW429" s="55"/>
      <c r="DX429" s="55"/>
      <c r="DY429" s="55"/>
      <c r="DZ429" s="55"/>
    </row>
    <row r="430" spans="1:130" s="56" customFormat="1" ht="15">
      <c r="A430" s="5">
        <v>414</v>
      </c>
      <c r="B430" s="6"/>
      <c r="C430" s="5"/>
      <c r="D430" s="2"/>
      <c r="E430" s="5"/>
      <c r="F430" s="4"/>
      <c r="G430" s="7"/>
      <c r="H430" s="7"/>
      <c r="I430" s="6"/>
      <c r="J430" s="99"/>
      <c r="K430" s="5"/>
      <c r="L430" s="5"/>
      <c r="M430" s="5"/>
      <c r="N430" s="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  <c r="DW430" s="55"/>
      <c r="DX430" s="55"/>
      <c r="DY430" s="55"/>
      <c r="DZ430" s="55"/>
    </row>
    <row r="431" spans="1:130" s="56" customFormat="1" ht="15">
      <c r="A431" s="5">
        <v>415</v>
      </c>
      <c r="B431" s="6"/>
      <c r="C431" s="5"/>
      <c r="D431" s="2"/>
      <c r="E431" s="5"/>
      <c r="F431" s="4"/>
      <c r="G431" s="7"/>
      <c r="H431" s="7"/>
      <c r="I431" s="6"/>
      <c r="J431" s="99"/>
      <c r="K431" s="5"/>
      <c r="L431" s="5"/>
      <c r="M431" s="5"/>
      <c r="N431" s="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  <c r="DW431" s="55"/>
      <c r="DX431" s="55"/>
      <c r="DY431" s="55"/>
      <c r="DZ431" s="55"/>
    </row>
    <row r="432" spans="1:130" s="56" customFormat="1" ht="15">
      <c r="A432" s="5">
        <v>416</v>
      </c>
      <c r="B432" s="6"/>
      <c r="C432" s="5"/>
      <c r="D432" s="2"/>
      <c r="E432" s="5"/>
      <c r="F432" s="4"/>
      <c r="G432" s="7"/>
      <c r="H432" s="7"/>
      <c r="I432" s="6"/>
      <c r="J432" s="99"/>
      <c r="K432" s="5"/>
      <c r="L432" s="5"/>
      <c r="M432" s="5"/>
      <c r="N432" s="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  <c r="DW432" s="55"/>
      <c r="DX432" s="55"/>
      <c r="DY432" s="55"/>
      <c r="DZ432" s="55"/>
    </row>
    <row r="433" spans="1:130" s="56" customFormat="1" ht="15">
      <c r="A433" s="5">
        <v>417</v>
      </c>
      <c r="B433" s="6"/>
      <c r="C433" s="5"/>
      <c r="D433" s="2"/>
      <c r="E433" s="5"/>
      <c r="F433" s="4"/>
      <c r="G433" s="7"/>
      <c r="H433" s="7"/>
      <c r="I433" s="6"/>
      <c r="J433" s="99"/>
      <c r="K433" s="5"/>
      <c r="L433" s="5"/>
      <c r="M433" s="5"/>
      <c r="N433" s="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  <c r="DW433" s="55"/>
      <c r="DX433" s="55"/>
      <c r="DY433" s="55"/>
      <c r="DZ433" s="55"/>
    </row>
    <row r="434" spans="1:130" s="56" customFormat="1" ht="15">
      <c r="A434" s="5">
        <v>418</v>
      </c>
      <c r="B434" s="6"/>
      <c r="C434" s="5"/>
      <c r="D434" s="2"/>
      <c r="E434" s="5"/>
      <c r="F434" s="4"/>
      <c r="G434" s="7"/>
      <c r="H434" s="7"/>
      <c r="I434" s="6"/>
      <c r="J434" s="99"/>
      <c r="K434" s="5"/>
      <c r="L434" s="5"/>
      <c r="M434" s="5"/>
      <c r="N434" s="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  <c r="DW434" s="55"/>
      <c r="DX434" s="55"/>
      <c r="DY434" s="55"/>
      <c r="DZ434" s="55"/>
    </row>
    <row r="435" spans="1:130" s="56" customFormat="1" ht="15">
      <c r="A435" s="5">
        <v>419</v>
      </c>
      <c r="B435" s="6"/>
      <c r="C435" s="5"/>
      <c r="D435" s="2"/>
      <c r="E435" s="5"/>
      <c r="F435" s="4"/>
      <c r="G435" s="7"/>
      <c r="H435" s="7"/>
      <c r="I435" s="6"/>
      <c r="J435" s="99"/>
      <c r="K435" s="5"/>
      <c r="L435" s="5"/>
      <c r="M435" s="5"/>
      <c r="N435" s="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  <c r="DW435" s="55"/>
      <c r="DX435" s="55"/>
      <c r="DY435" s="55"/>
      <c r="DZ435" s="55"/>
    </row>
    <row r="436" spans="1:130" s="56" customFormat="1" ht="15">
      <c r="A436" s="5">
        <v>420</v>
      </c>
      <c r="B436" s="6"/>
      <c r="C436" s="5"/>
      <c r="D436" s="2"/>
      <c r="E436" s="5"/>
      <c r="F436" s="4"/>
      <c r="G436" s="7"/>
      <c r="H436" s="7"/>
      <c r="I436" s="6"/>
      <c r="J436" s="99"/>
      <c r="K436" s="5"/>
      <c r="L436" s="5"/>
      <c r="M436" s="5"/>
      <c r="N436" s="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  <c r="DW436" s="55"/>
      <c r="DX436" s="55"/>
      <c r="DY436" s="55"/>
      <c r="DZ436" s="55"/>
    </row>
    <row r="437" spans="1:130" s="56" customFormat="1" ht="15">
      <c r="A437" s="5">
        <v>421</v>
      </c>
      <c r="B437" s="6"/>
      <c r="C437" s="5"/>
      <c r="D437" s="2"/>
      <c r="E437" s="5"/>
      <c r="F437" s="4"/>
      <c r="G437" s="7"/>
      <c r="H437" s="7"/>
      <c r="I437" s="6"/>
      <c r="J437" s="99"/>
      <c r="K437" s="5"/>
      <c r="L437" s="5"/>
      <c r="M437" s="5"/>
      <c r="N437" s="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  <c r="DW437" s="55"/>
      <c r="DX437" s="55"/>
      <c r="DY437" s="55"/>
      <c r="DZ437" s="55"/>
    </row>
    <row r="438" spans="1:130" s="56" customFormat="1" ht="15">
      <c r="A438" s="5">
        <v>422</v>
      </c>
      <c r="B438" s="6"/>
      <c r="C438" s="5"/>
      <c r="D438" s="2"/>
      <c r="E438" s="5"/>
      <c r="F438" s="4"/>
      <c r="G438" s="7"/>
      <c r="H438" s="7"/>
      <c r="I438" s="6"/>
      <c r="J438" s="99"/>
      <c r="K438" s="5"/>
      <c r="L438" s="5"/>
      <c r="M438" s="5"/>
      <c r="N438" s="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  <c r="CQ438" s="55"/>
      <c r="CR438" s="55"/>
      <c r="CS438" s="55"/>
      <c r="CT438" s="55"/>
      <c r="CU438" s="55"/>
      <c r="CV438" s="55"/>
      <c r="CW438" s="55"/>
      <c r="CX438" s="55"/>
      <c r="CY438" s="55"/>
      <c r="CZ438" s="55"/>
      <c r="DA438" s="55"/>
      <c r="DB438" s="55"/>
      <c r="DC438" s="55"/>
      <c r="DD438" s="55"/>
      <c r="DE438" s="55"/>
      <c r="DF438" s="55"/>
      <c r="DG438" s="55"/>
      <c r="DH438" s="55"/>
      <c r="DI438" s="55"/>
      <c r="DJ438" s="55"/>
      <c r="DK438" s="55"/>
      <c r="DL438" s="55"/>
      <c r="DM438" s="55"/>
      <c r="DN438" s="55"/>
      <c r="DO438" s="55"/>
      <c r="DP438" s="55"/>
      <c r="DQ438" s="55"/>
      <c r="DR438" s="55"/>
      <c r="DS438" s="55"/>
      <c r="DT438" s="55"/>
      <c r="DU438" s="55"/>
      <c r="DV438" s="55"/>
      <c r="DW438" s="55"/>
      <c r="DX438" s="55"/>
      <c r="DY438" s="55"/>
      <c r="DZ438" s="55"/>
    </row>
    <row r="439" spans="1:130" s="56" customFormat="1" ht="15">
      <c r="A439" s="5">
        <v>423</v>
      </c>
      <c r="B439" s="6"/>
      <c r="C439" s="5"/>
      <c r="D439" s="2"/>
      <c r="E439" s="5"/>
      <c r="F439" s="4"/>
      <c r="G439" s="7"/>
      <c r="H439" s="7"/>
      <c r="I439" s="6"/>
      <c r="J439" s="99"/>
      <c r="K439" s="5"/>
      <c r="L439" s="5"/>
      <c r="M439" s="5"/>
      <c r="N439" s="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  <c r="CQ439" s="55"/>
      <c r="CR439" s="55"/>
      <c r="CS439" s="55"/>
      <c r="CT439" s="55"/>
      <c r="CU439" s="55"/>
      <c r="CV439" s="55"/>
      <c r="CW439" s="55"/>
      <c r="CX439" s="55"/>
      <c r="CY439" s="55"/>
      <c r="CZ439" s="55"/>
      <c r="DA439" s="55"/>
      <c r="DB439" s="55"/>
      <c r="DC439" s="55"/>
      <c r="DD439" s="55"/>
      <c r="DE439" s="55"/>
      <c r="DF439" s="55"/>
      <c r="DG439" s="55"/>
      <c r="DH439" s="55"/>
      <c r="DI439" s="55"/>
      <c r="DJ439" s="55"/>
      <c r="DK439" s="55"/>
      <c r="DL439" s="55"/>
      <c r="DM439" s="55"/>
      <c r="DN439" s="55"/>
      <c r="DO439" s="55"/>
      <c r="DP439" s="55"/>
      <c r="DQ439" s="55"/>
      <c r="DR439" s="55"/>
      <c r="DS439" s="55"/>
      <c r="DT439" s="55"/>
      <c r="DU439" s="55"/>
      <c r="DV439" s="55"/>
      <c r="DW439" s="55"/>
      <c r="DX439" s="55"/>
      <c r="DY439" s="55"/>
      <c r="DZ439" s="55"/>
    </row>
    <row r="440" spans="1:130" s="56" customFormat="1" ht="15">
      <c r="A440" s="5">
        <v>424</v>
      </c>
      <c r="B440" s="6"/>
      <c r="C440" s="5"/>
      <c r="D440" s="2"/>
      <c r="E440" s="5"/>
      <c r="F440" s="4"/>
      <c r="G440" s="7"/>
      <c r="H440" s="7"/>
      <c r="I440" s="6"/>
      <c r="J440" s="99"/>
      <c r="K440" s="5"/>
      <c r="L440" s="5"/>
      <c r="M440" s="5"/>
      <c r="N440" s="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  <c r="DW440" s="55"/>
      <c r="DX440" s="55"/>
      <c r="DY440" s="55"/>
      <c r="DZ440" s="55"/>
    </row>
    <row r="441" spans="1:130" s="56" customFormat="1" ht="15">
      <c r="A441" s="5">
        <v>425</v>
      </c>
      <c r="B441" s="6"/>
      <c r="C441" s="5"/>
      <c r="D441" s="2"/>
      <c r="E441" s="5"/>
      <c r="F441" s="4"/>
      <c r="G441" s="7"/>
      <c r="H441" s="7"/>
      <c r="I441" s="6"/>
      <c r="J441" s="99"/>
      <c r="K441" s="5"/>
      <c r="L441" s="5"/>
      <c r="M441" s="5"/>
      <c r="N441" s="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  <c r="DW441" s="55"/>
      <c r="DX441" s="55"/>
      <c r="DY441" s="55"/>
      <c r="DZ441" s="55"/>
    </row>
    <row r="442" spans="1:130" s="56" customFormat="1" ht="15">
      <c r="A442" s="5">
        <v>426</v>
      </c>
      <c r="B442" s="6"/>
      <c r="C442" s="5"/>
      <c r="D442" s="2"/>
      <c r="E442" s="5"/>
      <c r="F442" s="4"/>
      <c r="G442" s="7"/>
      <c r="H442" s="7"/>
      <c r="I442" s="6"/>
      <c r="J442" s="99"/>
      <c r="K442" s="5"/>
      <c r="L442" s="5"/>
      <c r="M442" s="5"/>
      <c r="N442" s="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  <c r="CO442" s="55"/>
      <c r="CP442" s="55"/>
      <c r="CQ442" s="55"/>
      <c r="CR442" s="55"/>
      <c r="CS442" s="55"/>
      <c r="CT442" s="55"/>
      <c r="CU442" s="55"/>
      <c r="CV442" s="55"/>
      <c r="CW442" s="55"/>
      <c r="CX442" s="55"/>
      <c r="CY442" s="55"/>
      <c r="CZ442" s="55"/>
      <c r="DA442" s="55"/>
      <c r="DB442" s="55"/>
      <c r="DC442" s="55"/>
      <c r="DD442" s="55"/>
      <c r="DE442" s="55"/>
      <c r="DF442" s="55"/>
      <c r="DG442" s="55"/>
      <c r="DH442" s="55"/>
      <c r="DI442" s="55"/>
      <c r="DJ442" s="55"/>
      <c r="DK442" s="55"/>
      <c r="DL442" s="55"/>
      <c r="DM442" s="55"/>
      <c r="DN442" s="55"/>
      <c r="DO442" s="55"/>
      <c r="DP442" s="55"/>
      <c r="DQ442" s="55"/>
      <c r="DR442" s="55"/>
      <c r="DS442" s="55"/>
      <c r="DT442" s="55"/>
      <c r="DU442" s="55"/>
      <c r="DV442" s="55"/>
      <c r="DW442" s="55"/>
      <c r="DX442" s="55"/>
      <c r="DY442" s="55"/>
      <c r="DZ442" s="55"/>
    </row>
    <row r="443" spans="1:130" s="56" customFormat="1" ht="15">
      <c r="A443" s="5">
        <v>427</v>
      </c>
      <c r="B443" s="6"/>
      <c r="C443" s="5"/>
      <c r="D443" s="2"/>
      <c r="E443" s="5"/>
      <c r="F443" s="4"/>
      <c r="G443" s="7"/>
      <c r="H443" s="7"/>
      <c r="I443" s="6"/>
      <c r="J443" s="99"/>
      <c r="K443" s="5"/>
      <c r="L443" s="5"/>
      <c r="M443" s="5"/>
      <c r="N443" s="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  <c r="BZ443" s="55"/>
      <c r="CA443" s="55"/>
      <c r="CB443" s="55"/>
      <c r="CC443" s="55"/>
      <c r="CD443" s="55"/>
      <c r="CE443" s="55"/>
      <c r="CF443" s="55"/>
      <c r="CG443" s="55"/>
      <c r="CH443" s="55"/>
      <c r="CI443" s="55"/>
      <c r="CJ443" s="55"/>
      <c r="CK443" s="55"/>
      <c r="CL443" s="55"/>
      <c r="CM443" s="55"/>
      <c r="CN443" s="55"/>
      <c r="CO443" s="55"/>
      <c r="CP443" s="55"/>
      <c r="CQ443" s="55"/>
      <c r="CR443" s="55"/>
      <c r="CS443" s="55"/>
      <c r="CT443" s="55"/>
      <c r="CU443" s="55"/>
      <c r="CV443" s="55"/>
      <c r="CW443" s="55"/>
      <c r="CX443" s="55"/>
      <c r="CY443" s="55"/>
      <c r="CZ443" s="55"/>
      <c r="DA443" s="55"/>
      <c r="DB443" s="55"/>
      <c r="DC443" s="55"/>
      <c r="DD443" s="55"/>
      <c r="DE443" s="55"/>
      <c r="DF443" s="55"/>
      <c r="DG443" s="55"/>
      <c r="DH443" s="55"/>
      <c r="DI443" s="55"/>
      <c r="DJ443" s="55"/>
      <c r="DK443" s="55"/>
      <c r="DL443" s="55"/>
      <c r="DM443" s="55"/>
      <c r="DN443" s="55"/>
      <c r="DO443" s="55"/>
      <c r="DP443" s="55"/>
      <c r="DQ443" s="55"/>
      <c r="DR443" s="55"/>
      <c r="DS443" s="55"/>
      <c r="DT443" s="55"/>
      <c r="DU443" s="55"/>
      <c r="DV443" s="55"/>
      <c r="DW443" s="55"/>
      <c r="DX443" s="55"/>
      <c r="DY443" s="55"/>
      <c r="DZ443" s="55"/>
    </row>
    <row r="444" spans="1:130" s="56" customFormat="1" ht="15">
      <c r="A444" s="5">
        <v>428</v>
      </c>
      <c r="B444" s="6"/>
      <c r="C444" s="5"/>
      <c r="D444" s="2"/>
      <c r="E444" s="5"/>
      <c r="F444" s="4"/>
      <c r="G444" s="7"/>
      <c r="H444" s="7"/>
      <c r="I444" s="6"/>
      <c r="J444" s="99"/>
      <c r="K444" s="5"/>
      <c r="L444" s="5"/>
      <c r="M444" s="5"/>
      <c r="N444" s="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  <c r="BZ444" s="55"/>
      <c r="CA444" s="55"/>
      <c r="CB444" s="55"/>
      <c r="CC444" s="55"/>
      <c r="CD444" s="55"/>
      <c r="CE444" s="55"/>
      <c r="CF444" s="55"/>
      <c r="CG444" s="55"/>
      <c r="CH444" s="55"/>
      <c r="CI444" s="55"/>
      <c r="CJ444" s="55"/>
      <c r="CK444" s="55"/>
      <c r="CL444" s="55"/>
      <c r="CM444" s="55"/>
      <c r="CN444" s="55"/>
      <c r="CO444" s="55"/>
      <c r="CP444" s="55"/>
      <c r="CQ444" s="55"/>
      <c r="CR444" s="55"/>
      <c r="CS444" s="55"/>
      <c r="CT444" s="55"/>
      <c r="CU444" s="55"/>
      <c r="CV444" s="55"/>
      <c r="CW444" s="55"/>
      <c r="CX444" s="55"/>
      <c r="CY444" s="55"/>
      <c r="CZ444" s="55"/>
      <c r="DA444" s="55"/>
      <c r="DB444" s="55"/>
      <c r="DC444" s="55"/>
      <c r="DD444" s="55"/>
      <c r="DE444" s="55"/>
      <c r="DF444" s="55"/>
      <c r="DG444" s="55"/>
      <c r="DH444" s="55"/>
      <c r="DI444" s="55"/>
      <c r="DJ444" s="55"/>
      <c r="DK444" s="55"/>
      <c r="DL444" s="55"/>
      <c r="DM444" s="55"/>
      <c r="DN444" s="55"/>
      <c r="DO444" s="55"/>
      <c r="DP444" s="55"/>
      <c r="DQ444" s="55"/>
      <c r="DR444" s="55"/>
      <c r="DS444" s="55"/>
      <c r="DT444" s="55"/>
      <c r="DU444" s="55"/>
      <c r="DV444" s="55"/>
      <c r="DW444" s="55"/>
      <c r="DX444" s="55"/>
      <c r="DY444" s="55"/>
      <c r="DZ444" s="55"/>
    </row>
    <row r="445" spans="1:130" s="56" customFormat="1" ht="15">
      <c r="A445" s="5">
        <v>429</v>
      </c>
      <c r="B445" s="6"/>
      <c r="C445" s="5"/>
      <c r="D445" s="2"/>
      <c r="E445" s="5"/>
      <c r="F445" s="4"/>
      <c r="G445" s="7"/>
      <c r="H445" s="7"/>
      <c r="I445" s="6"/>
      <c r="J445" s="99"/>
      <c r="K445" s="5"/>
      <c r="L445" s="5"/>
      <c r="M445" s="5"/>
      <c r="N445" s="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  <c r="BZ445" s="55"/>
      <c r="CA445" s="55"/>
      <c r="CB445" s="55"/>
      <c r="CC445" s="55"/>
      <c r="CD445" s="55"/>
      <c r="CE445" s="55"/>
      <c r="CF445" s="55"/>
      <c r="CG445" s="55"/>
      <c r="CH445" s="55"/>
      <c r="CI445" s="55"/>
      <c r="CJ445" s="55"/>
      <c r="CK445" s="55"/>
      <c r="CL445" s="55"/>
      <c r="CM445" s="55"/>
      <c r="CN445" s="55"/>
      <c r="CO445" s="55"/>
      <c r="CP445" s="55"/>
      <c r="CQ445" s="55"/>
      <c r="CR445" s="55"/>
      <c r="CS445" s="55"/>
      <c r="CT445" s="55"/>
      <c r="CU445" s="55"/>
      <c r="CV445" s="55"/>
      <c r="CW445" s="55"/>
      <c r="CX445" s="55"/>
      <c r="CY445" s="55"/>
      <c r="CZ445" s="55"/>
      <c r="DA445" s="55"/>
      <c r="DB445" s="55"/>
      <c r="DC445" s="55"/>
      <c r="DD445" s="55"/>
      <c r="DE445" s="55"/>
      <c r="DF445" s="55"/>
      <c r="DG445" s="55"/>
      <c r="DH445" s="55"/>
      <c r="DI445" s="55"/>
      <c r="DJ445" s="55"/>
      <c r="DK445" s="55"/>
      <c r="DL445" s="55"/>
      <c r="DM445" s="55"/>
      <c r="DN445" s="55"/>
      <c r="DO445" s="55"/>
      <c r="DP445" s="55"/>
      <c r="DQ445" s="55"/>
      <c r="DR445" s="55"/>
      <c r="DS445" s="55"/>
      <c r="DT445" s="55"/>
      <c r="DU445" s="55"/>
      <c r="DV445" s="55"/>
      <c r="DW445" s="55"/>
      <c r="DX445" s="55"/>
      <c r="DY445" s="55"/>
      <c r="DZ445" s="55"/>
    </row>
    <row r="446" spans="1:130" s="56" customFormat="1" ht="15">
      <c r="A446" s="5">
        <v>430</v>
      </c>
      <c r="B446" s="6"/>
      <c r="C446" s="5"/>
      <c r="D446" s="2"/>
      <c r="E446" s="5"/>
      <c r="F446" s="4"/>
      <c r="G446" s="7"/>
      <c r="H446" s="7"/>
      <c r="I446" s="6"/>
      <c r="J446" s="99"/>
      <c r="K446" s="5"/>
      <c r="L446" s="5"/>
      <c r="M446" s="5"/>
      <c r="N446" s="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  <c r="BZ446" s="55"/>
      <c r="CA446" s="55"/>
      <c r="CB446" s="55"/>
      <c r="CC446" s="55"/>
      <c r="CD446" s="55"/>
      <c r="CE446" s="55"/>
      <c r="CF446" s="55"/>
      <c r="CG446" s="55"/>
      <c r="CH446" s="55"/>
      <c r="CI446" s="55"/>
      <c r="CJ446" s="55"/>
      <c r="CK446" s="55"/>
      <c r="CL446" s="55"/>
      <c r="CM446" s="55"/>
      <c r="CN446" s="55"/>
      <c r="CO446" s="55"/>
      <c r="CP446" s="55"/>
      <c r="CQ446" s="55"/>
      <c r="CR446" s="55"/>
      <c r="CS446" s="55"/>
      <c r="CT446" s="55"/>
      <c r="CU446" s="55"/>
      <c r="CV446" s="55"/>
      <c r="CW446" s="55"/>
      <c r="CX446" s="55"/>
      <c r="CY446" s="55"/>
      <c r="CZ446" s="55"/>
      <c r="DA446" s="55"/>
      <c r="DB446" s="55"/>
      <c r="DC446" s="55"/>
      <c r="DD446" s="55"/>
      <c r="DE446" s="55"/>
      <c r="DF446" s="55"/>
      <c r="DG446" s="55"/>
      <c r="DH446" s="55"/>
      <c r="DI446" s="55"/>
      <c r="DJ446" s="55"/>
      <c r="DK446" s="55"/>
      <c r="DL446" s="55"/>
      <c r="DM446" s="55"/>
      <c r="DN446" s="55"/>
      <c r="DO446" s="55"/>
      <c r="DP446" s="55"/>
      <c r="DQ446" s="55"/>
      <c r="DR446" s="55"/>
      <c r="DS446" s="55"/>
      <c r="DT446" s="55"/>
      <c r="DU446" s="55"/>
      <c r="DV446" s="55"/>
      <c r="DW446" s="55"/>
      <c r="DX446" s="55"/>
      <c r="DY446" s="55"/>
      <c r="DZ446" s="55"/>
    </row>
    <row r="447" spans="1:130" s="56" customFormat="1" ht="15">
      <c r="A447" s="5">
        <v>431</v>
      </c>
      <c r="B447" s="6"/>
      <c r="C447" s="5"/>
      <c r="D447" s="2"/>
      <c r="E447" s="5"/>
      <c r="F447" s="4"/>
      <c r="G447" s="7"/>
      <c r="H447" s="7"/>
      <c r="I447" s="6"/>
      <c r="J447" s="99"/>
      <c r="K447" s="5"/>
      <c r="L447" s="5"/>
      <c r="M447" s="5"/>
      <c r="N447" s="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  <c r="BZ447" s="55"/>
      <c r="CA447" s="55"/>
      <c r="CB447" s="55"/>
      <c r="CC447" s="55"/>
      <c r="CD447" s="55"/>
      <c r="CE447" s="55"/>
      <c r="CF447" s="55"/>
      <c r="CG447" s="55"/>
      <c r="CH447" s="55"/>
      <c r="CI447" s="55"/>
      <c r="CJ447" s="55"/>
      <c r="CK447" s="55"/>
      <c r="CL447" s="55"/>
      <c r="CM447" s="55"/>
      <c r="CN447" s="55"/>
      <c r="CO447" s="55"/>
      <c r="CP447" s="55"/>
      <c r="CQ447" s="55"/>
      <c r="CR447" s="55"/>
      <c r="CS447" s="55"/>
      <c r="CT447" s="55"/>
      <c r="CU447" s="55"/>
      <c r="CV447" s="55"/>
      <c r="CW447" s="55"/>
      <c r="CX447" s="55"/>
      <c r="CY447" s="55"/>
      <c r="CZ447" s="55"/>
      <c r="DA447" s="55"/>
      <c r="DB447" s="55"/>
      <c r="DC447" s="55"/>
      <c r="DD447" s="55"/>
      <c r="DE447" s="55"/>
      <c r="DF447" s="55"/>
      <c r="DG447" s="55"/>
      <c r="DH447" s="55"/>
      <c r="DI447" s="55"/>
      <c r="DJ447" s="55"/>
      <c r="DK447" s="55"/>
      <c r="DL447" s="55"/>
      <c r="DM447" s="55"/>
      <c r="DN447" s="55"/>
      <c r="DO447" s="55"/>
      <c r="DP447" s="55"/>
      <c r="DQ447" s="55"/>
      <c r="DR447" s="55"/>
      <c r="DS447" s="55"/>
      <c r="DT447" s="55"/>
      <c r="DU447" s="55"/>
      <c r="DV447" s="55"/>
      <c r="DW447" s="55"/>
      <c r="DX447" s="55"/>
      <c r="DY447" s="55"/>
      <c r="DZ447" s="55"/>
    </row>
    <row r="448" spans="1:130" s="56" customFormat="1" ht="15">
      <c r="A448" s="5">
        <v>432</v>
      </c>
      <c r="B448" s="6"/>
      <c r="C448" s="5"/>
      <c r="D448" s="2"/>
      <c r="E448" s="5"/>
      <c r="F448" s="4"/>
      <c r="G448" s="7"/>
      <c r="H448" s="7"/>
      <c r="I448" s="6"/>
      <c r="J448" s="99"/>
      <c r="K448" s="5"/>
      <c r="L448" s="5"/>
      <c r="M448" s="5"/>
      <c r="N448" s="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  <c r="BQ448" s="55"/>
      <c r="BR448" s="55"/>
      <c r="BS448" s="55"/>
      <c r="BT448" s="55"/>
      <c r="BU448" s="55"/>
      <c r="BV448" s="55"/>
      <c r="BW448" s="55"/>
      <c r="BX448" s="55"/>
      <c r="BY448" s="55"/>
      <c r="BZ448" s="55"/>
      <c r="CA448" s="55"/>
      <c r="CB448" s="55"/>
      <c r="CC448" s="55"/>
      <c r="CD448" s="55"/>
      <c r="CE448" s="55"/>
      <c r="CF448" s="55"/>
      <c r="CG448" s="55"/>
      <c r="CH448" s="55"/>
      <c r="CI448" s="55"/>
      <c r="CJ448" s="55"/>
      <c r="CK448" s="55"/>
      <c r="CL448" s="55"/>
      <c r="CM448" s="55"/>
      <c r="CN448" s="55"/>
      <c r="CO448" s="55"/>
      <c r="CP448" s="55"/>
      <c r="CQ448" s="55"/>
      <c r="CR448" s="55"/>
      <c r="CS448" s="55"/>
      <c r="CT448" s="55"/>
      <c r="CU448" s="55"/>
      <c r="CV448" s="55"/>
      <c r="CW448" s="55"/>
      <c r="CX448" s="55"/>
      <c r="CY448" s="55"/>
      <c r="CZ448" s="55"/>
      <c r="DA448" s="55"/>
      <c r="DB448" s="55"/>
      <c r="DC448" s="55"/>
      <c r="DD448" s="55"/>
      <c r="DE448" s="55"/>
      <c r="DF448" s="55"/>
      <c r="DG448" s="55"/>
      <c r="DH448" s="55"/>
      <c r="DI448" s="55"/>
      <c r="DJ448" s="55"/>
      <c r="DK448" s="55"/>
      <c r="DL448" s="55"/>
      <c r="DM448" s="55"/>
      <c r="DN448" s="55"/>
      <c r="DO448" s="55"/>
      <c r="DP448" s="55"/>
      <c r="DQ448" s="55"/>
      <c r="DR448" s="55"/>
      <c r="DS448" s="55"/>
      <c r="DT448" s="55"/>
      <c r="DU448" s="55"/>
      <c r="DV448" s="55"/>
      <c r="DW448" s="55"/>
      <c r="DX448" s="55"/>
      <c r="DY448" s="55"/>
      <c r="DZ448" s="55"/>
    </row>
    <row r="449" spans="1:130" s="56" customFormat="1" ht="15">
      <c r="A449" s="5">
        <v>433</v>
      </c>
      <c r="B449" s="6"/>
      <c r="C449" s="5"/>
      <c r="D449" s="2"/>
      <c r="E449" s="5"/>
      <c r="F449" s="4"/>
      <c r="G449" s="7"/>
      <c r="H449" s="7"/>
      <c r="I449" s="6"/>
      <c r="J449" s="99"/>
      <c r="K449" s="5"/>
      <c r="L449" s="5"/>
      <c r="M449" s="5"/>
      <c r="N449" s="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BQ449" s="55"/>
      <c r="BR449" s="55"/>
      <c r="BS449" s="55"/>
      <c r="BT449" s="55"/>
      <c r="BU449" s="55"/>
      <c r="BV449" s="55"/>
      <c r="BW449" s="55"/>
      <c r="BX449" s="55"/>
      <c r="BY449" s="55"/>
      <c r="BZ449" s="55"/>
      <c r="CA449" s="55"/>
      <c r="CB449" s="55"/>
      <c r="CC449" s="55"/>
      <c r="CD449" s="55"/>
      <c r="CE449" s="55"/>
      <c r="CF449" s="55"/>
      <c r="CG449" s="55"/>
      <c r="CH449" s="55"/>
      <c r="CI449" s="55"/>
      <c r="CJ449" s="55"/>
      <c r="CK449" s="55"/>
      <c r="CL449" s="55"/>
      <c r="CM449" s="55"/>
      <c r="CN449" s="55"/>
      <c r="CO449" s="55"/>
      <c r="CP449" s="55"/>
      <c r="CQ449" s="55"/>
      <c r="CR449" s="55"/>
      <c r="CS449" s="55"/>
      <c r="CT449" s="55"/>
      <c r="CU449" s="55"/>
      <c r="CV449" s="55"/>
      <c r="CW449" s="55"/>
      <c r="CX449" s="55"/>
      <c r="CY449" s="55"/>
      <c r="CZ449" s="55"/>
      <c r="DA449" s="55"/>
      <c r="DB449" s="55"/>
      <c r="DC449" s="55"/>
      <c r="DD449" s="55"/>
      <c r="DE449" s="55"/>
      <c r="DF449" s="55"/>
      <c r="DG449" s="55"/>
      <c r="DH449" s="55"/>
      <c r="DI449" s="55"/>
      <c r="DJ449" s="55"/>
      <c r="DK449" s="55"/>
      <c r="DL449" s="55"/>
      <c r="DM449" s="55"/>
      <c r="DN449" s="55"/>
      <c r="DO449" s="55"/>
      <c r="DP449" s="55"/>
      <c r="DQ449" s="55"/>
      <c r="DR449" s="55"/>
      <c r="DS449" s="55"/>
      <c r="DT449" s="55"/>
      <c r="DU449" s="55"/>
      <c r="DV449" s="55"/>
      <c r="DW449" s="55"/>
      <c r="DX449" s="55"/>
      <c r="DY449" s="55"/>
      <c r="DZ449" s="55"/>
    </row>
    <row r="450" spans="1:130" s="56" customFormat="1" ht="15">
      <c r="A450" s="5">
        <v>434</v>
      </c>
      <c r="B450" s="6"/>
      <c r="C450" s="5"/>
      <c r="D450" s="2"/>
      <c r="E450" s="5"/>
      <c r="F450" s="4"/>
      <c r="G450" s="7"/>
      <c r="H450" s="7"/>
      <c r="I450" s="6"/>
      <c r="J450" s="99"/>
      <c r="K450" s="5"/>
      <c r="L450" s="5"/>
      <c r="M450" s="5"/>
      <c r="N450" s="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  <c r="BZ450" s="55"/>
      <c r="CA450" s="55"/>
      <c r="CB450" s="55"/>
      <c r="CC450" s="55"/>
      <c r="CD450" s="55"/>
      <c r="CE450" s="55"/>
      <c r="CF450" s="55"/>
      <c r="CG450" s="55"/>
      <c r="CH450" s="55"/>
      <c r="CI450" s="55"/>
      <c r="CJ450" s="55"/>
      <c r="CK450" s="55"/>
      <c r="CL450" s="55"/>
      <c r="CM450" s="55"/>
      <c r="CN450" s="55"/>
      <c r="CO450" s="55"/>
      <c r="CP450" s="55"/>
      <c r="CQ450" s="55"/>
      <c r="CR450" s="55"/>
      <c r="CS450" s="55"/>
      <c r="CT450" s="55"/>
      <c r="CU450" s="55"/>
      <c r="CV450" s="55"/>
      <c r="CW450" s="55"/>
      <c r="CX450" s="55"/>
      <c r="CY450" s="55"/>
      <c r="CZ450" s="55"/>
      <c r="DA450" s="55"/>
      <c r="DB450" s="55"/>
      <c r="DC450" s="55"/>
      <c r="DD450" s="55"/>
      <c r="DE450" s="55"/>
      <c r="DF450" s="55"/>
      <c r="DG450" s="55"/>
      <c r="DH450" s="55"/>
      <c r="DI450" s="55"/>
      <c r="DJ450" s="55"/>
      <c r="DK450" s="55"/>
      <c r="DL450" s="55"/>
      <c r="DM450" s="55"/>
      <c r="DN450" s="55"/>
      <c r="DO450" s="55"/>
      <c r="DP450" s="55"/>
      <c r="DQ450" s="55"/>
      <c r="DR450" s="55"/>
      <c r="DS450" s="55"/>
      <c r="DT450" s="55"/>
      <c r="DU450" s="55"/>
      <c r="DV450" s="55"/>
      <c r="DW450" s="55"/>
      <c r="DX450" s="55"/>
      <c r="DY450" s="55"/>
      <c r="DZ450" s="55"/>
    </row>
    <row r="451" spans="1:130" s="56" customFormat="1" ht="15">
      <c r="A451" s="5">
        <v>435</v>
      </c>
      <c r="B451" s="6"/>
      <c r="C451" s="5"/>
      <c r="D451" s="2"/>
      <c r="E451" s="5"/>
      <c r="F451" s="4"/>
      <c r="G451" s="7"/>
      <c r="H451" s="7"/>
      <c r="I451" s="6"/>
      <c r="J451" s="99"/>
      <c r="K451" s="5"/>
      <c r="L451" s="5"/>
      <c r="M451" s="5"/>
      <c r="N451" s="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  <c r="BZ451" s="55"/>
      <c r="CA451" s="55"/>
      <c r="CB451" s="55"/>
      <c r="CC451" s="55"/>
      <c r="CD451" s="55"/>
      <c r="CE451" s="55"/>
      <c r="CF451" s="55"/>
      <c r="CG451" s="55"/>
      <c r="CH451" s="55"/>
      <c r="CI451" s="55"/>
      <c r="CJ451" s="55"/>
      <c r="CK451" s="55"/>
      <c r="CL451" s="55"/>
      <c r="CM451" s="55"/>
      <c r="CN451" s="55"/>
      <c r="CO451" s="55"/>
      <c r="CP451" s="55"/>
      <c r="CQ451" s="55"/>
      <c r="CR451" s="55"/>
      <c r="CS451" s="55"/>
      <c r="CT451" s="55"/>
      <c r="CU451" s="55"/>
      <c r="CV451" s="55"/>
      <c r="CW451" s="55"/>
      <c r="CX451" s="55"/>
      <c r="CY451" s="55"/>
      <c r="CZ451" s="55"/>
      <c r="DA451" s="55"/>
      <c r="DB451" s="55"/>
      <c r="DC451" s="55"/>
      <c r="DD451" s="55"/>
      <c r="DE451" s="55"/>
      <c r="DF451" s="55"/>
      <c r="DG451" s="55"/>
      <c r="DH451" s="55"/>
      <c r="DI451" s="55"/>
      <c r="DJ451" s="55"/>
      <c r="DK451" s="55"/>
      <c r="DL451" s="55"/>
      <c r="DM451" s="55"/>
      <c r="DN451" s="55"/>
      <c r="DO451" s="55"/>
      <c r="DP451" s="55"/>
      <c r="DQ451" s="55"/>
      <c r="DR451" s="55"/>
      <c r="DS451" s="55"/>
      <c r="DT451" s="55"/>
      <c r="DU451" s="55"/>
      <c r="DV451" s="55"/>
      <c r="DW451" s="55"/>
      <c r="DX451" s="55"/>
      <c r="DY451" s="55"/>
      <c r="DZ451" s="55"/>
    </row>
    <row r="452" spans="1:130" s="56" customFormat="1" ht="15">
      <c r="A452" s="5">
        <v>436</v>
      </c>
      <c r="B452" s="6"/>
      <c r="C452" s="5"/>
      <c r="D452" s="2"/>
      <c r="E452" s="5"/>
      <c r="F452" s="4"/>
      <c r="G452" s="7"/>
      <c r="H452" s="7"/>
      <c r="I452" s="6"/>
      <c r="J452" s="99"/>
      <c r="K452" s="5"/>
      <c r="L452" s="5"/>
      <c r="M452" s="5"/>
      <c r="N452" s="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  <c r="BZ452" s="55"/>
      <c r="CA452" s="55"/>
      <c r="CB452" s="55"/>
      <c r="CC452" s="55"/>
      <c r="CD452" s="55"/>
      <c r="CE452" s="55"/>
      <c r="CF452" s="55"/>
      <c r="CG452" s="55"/>
      <c r="CH452" s="55"/>
      <c r="CI452" s="55"/>
      <c r="CJ452" s="55"/>
      <c r="CK452" s="55"/>
      <c r="CL452" s="55"/>
      <c r="CM452" s="55"/>
      <c r="CN452" s="55"/>
      <c r="CO452" s="55"/>
      <c r="CP452" s="55"/>
      <c r="CQ452" s="55"/>
      <c r="CR452" s="55"/>
      <c r="CS452" s="55"/>
      <c r="CT452" s="55"/>
      <c r="CU452" s="55"/>
      <c r="CV452" s="55"/>
      <c r="CW452" s="55"/>
      <c r="CX452" s="55"/>
      <c r="CY452" s="55"/>
      <c r="CZ452" s="55"/>
      <c r="DA452" s="55"/>
      <c r="DB452" s="55"/>
      <c r="DC452" s="55"/>
      <c r="DD452" s="55"/>
      <c r="DE452" s="55"/>
      <c r="DF452" s="55"/>
      <c r="DG452" s="55"/>
      <c r="DH452" s="55"/>
      <c r="DI452" s="55"/>
      <c r="DJ452" s="55"/>
      <c r="DK452" s="55"/>
      <c r="DL452" s="55"/>
      <c r="DM452" s="55"/>
      <c r="DN452" s="55"/>
      <c r="DO452" s="55"/>
      <c r="DP452" s="55"/>
      <c r="DQ452" s="55"/>
      <c r="DR452" s="55"/>
      <c r="DS452" s="55"/>
      <c r="DT452" s="55"/>
      <c r="DU452" s="55"/>
      <c r="DV452" s="55"/>
      <c r="DW452" s="55"/>
      <c r="DX452" s="55"/>
      <c r="DY452" s="55"/>
      <c r="DZ452" s="55"/>
    </row>
    <row r="453" spans="1:130" s="56" customFormat="1" ht="15">
      <c r="A453" s="5">
        <v>437</v>
      </c>
      <c r="B453" s="6"/>
      <c r="C453" s="5"/>
      <c r="D453" s="2"/>
      <c r="E453" s="5"/>
      <c r="F453" s="4"/>
      <c r="G453" s="7"/>
      <c r="H453" s="7"/>
      <c r="I453" s="6"/>
      <c r="J453" s="99"/>
      <c r="K453" s="5"/>
      <c r="L453" s="5"/>
      <c r="M453" s="5"/>
      <c r="N453" s="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BQ453" s="55"/>
      <c r="BR453" s="55"/>
      <c r="BS453" s="55"/>
      <c r="BT453" s="55"/>
      <c r="BU453" s="55"/>
      <c r="BV453" s="55"/>
      <c r="BW453" s="55"/>
      <c r="BX453" s="55"/>
      <c r="BY453" s="55"/>
      <c r="BZ453" s="55"/>
      <c r="CA453" s="55"/>
      <c r="CB453" s="55"/>
      <c r="CC453" s="55"/>
      <c r="CD453" s="55"/>
      <c r="CE453" s="55"/>
      <c r="CF453" s="55"/>
      <c r="CG453" s="55"/>
      <c r="CH453" s="55"/>
      <c r="CI453" s="55"/>
      <c r="CJ453" s="55"/>
      <c r="CK453" s="55"/>
      <c r="CL453" s="55"/>
      <c r="CM453" s="55"/>
      <c r="CN453" s="55"/>
      <c r="CO453" s="55"/>
      <c r="CP453" s="55"/>
      <c r="CQ453" s="55"/>
      <c r="CR453" s="55"/>
      <c r="CS453" s="55"/>
      <c r="CT453" s="55"/>
      <c r="CU453" s="55"/>
      <c r="CV453" s="55"/>
      <c r="CW453" s="55"/>
      <c r="CX453" s="55"/>
      <c r="CY453" s="55"/>
      <c r="CZ453" s="55"/>
      <c r="DA453" s="55"/>
      <c r="DB453" s="55"/>
      <c r="DC453" s="55"/>
      <c r="DD453" s="55"/>
      <c r="DE453" s="55"/>
      <c r="DF453" s="55"/>
      <c r="DG453" s="55"/>
      <c r="DH453" s="55"/>
      <c r="DI453" s="55"/>
      <c r="DJ453" s="55"/>
      <c r="DK453" s="55"/>
      <c r="DL453" s="55"/>
      <c r="DM453" s="55"/>
      <c r="DN453" s="55"/>
      <c r="DO453" s="55"/>
      <c r="DP453" s="55"/>
      <c r="DQ453" s="55"/>
      <c r="DR453" s="55"/>
      <c r="DS453" s="55"/>
      <c r="DT453" s="55"/>
      <c r="DU453" s="55"/>
      <c r="DV453" s="55"/>
      <c r="DW453" s="55"/>
      <c r="DX453" s="55"/>
      <c r="DY453" s="55"/>
      <c r="DZ453" s="55"/>
    </row>
    <row r="454" spans="1:130" s="56" customFormat="1" ht="15">
      <c r="A454" s="5">
        <v>438</v>
      </c>
      <c r="B454" s="6"/>
      <c r="C454" s="5"/>
      <c r="D454" s="2"/>
      <c r="E454" s="5"/>
      <c r="F454" s="4"/>
      <c r="G454" s="7"/>
      <c r="H454" s="7"/>
      <c r="I454" s="6"/>
      <c r="J454" s="99"/>
      <c r="K454" s="5"/>
      <c r="L454" s="5"/>
      <c r="M454" s="5"/>
      <c r="N454" s="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  <c r="BZ454" s="55"/>
      <c r="CA454" s="55"/>
      <c r="CB454" s="55"/>
      <c r="CC454" s="55"/>
      <c r="CD454" s="55"/>
      <c r="CE454" s="55"/>
      <c r="CF454" s="55"/>
      <c r="CG454" s="55"/>
      <c r="CH454" s="55"/>
      <c r="CI454" s="55"/>
      <c r="CJ454" s="55"/>
      <c r="CK454" s="55"/>
      <c r="CL454" s="55"/>
      <c r="CM454" s="55"/>
      <c r="CN454" s="55"/>
      <c r="CO454" s="55"/>
      <c r="CP454" s="55"/>
      <c r="CQ454" s="55"/>
      <c r="CR454" s="55"/>
      <c r="CS454" s="55"/>
      <c r="CT454" s="55"/>
      <c r="CU454" s="55"/>
      <c r="CV454" s="55"/>
      <c r="CW454" s="55"/>
      <c r="CX454" s="55"/>
      <c r="CY454" s="55"/>
      <c r="CZ454" s="55"/>
      <c r="DA454" s="55"/>
      <c r="DB454" s="55"/>
      <c r="DC454" s="55"/>
      <c r="DD454" s="55"/>
      <c r="DE454" s="55"/>
      <c r="DF454" s="55"/>
      <c r="DG454" s="55"/>
      <c r="DH454" s="55"/>
      <c r="DI454" s="55"/>
      <c r="DJ454" s="55"/>
      <c r="DK454" s="55"/>
      <c r="DL454" s="55"/>
      <c r="DM454" s="55"/>
      <c r="DN454" s="55"/>
      <c r="DO454" s="55"/>
      <c r="DP454" s="55"/>
      <c r="DQ454" s="55"/>
      <c r="DR454" s="55"/>
      <c r="DS454" s="55"/>
      <c r="DT454" s="55"/>
      <c r="DU454" s="55"/>
      <c r="DV454" s="55"/>
      <c r="DW454" s="55"/>
      <c r="DX454" s="55"/>
      <c r="DY454" s="55"/>
      <c r="DZ454" s="55"/>
    </row>
    <row r="455" spans="1:130" s="56" customFormat="1" ht="15">
      <c r="A455" s="5">
        <v>439</v>
      </c>
      <c r="B455" s="6"/>
      <c r="C455" s="5"/>
      <c r="D455" s="2"/>
      <c r="E455" s="5"/>
      <c r="F455" s="4"/>
      <c r="G455" s="7"/>
      <c r="H455" s="7"/>
      <c r="I455" s="6"/>
      <c r="J455" s="99"/>
      <c r="K455" s="5"/>
      <c r="L455" s="5"/>
      <c r="M455" s="5"/>
      <c r="N455" s="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5"/>
      <c r="BQ455" s="55"/>
      <c r="BR455" s="55"/>
      <c r="BS455" s="55"/>
      <c r="BT455" s="55"/>
      <c r="BU455" s="55"/>
      <c r="BV455" s="55"/>
      <c r="BW455" s="55"/>
      <c r="BX455" s="55"/>
      <c r="BY455" s="55"/>
      <c r="BZ455" s="55"/>
      <c r="CA455" s="55"/>
      <c r="CB455" s="55"/>
      <c r="CC455" s="55"/>
      <c r="CD455" s="55"/>
      <c r="CE455" s="55"/>
      <c r="CF455" s="55"/>
      <c r="CG455" s="55"/>
      <c r="CH455" s="55"/>
      <c r="CI455" s="55"/>
      <c r="CJ455" s="55"/>
      <c r="CK455" s="55"/>
      <c r="CL455" s="55"/>
      <c r="CM455" s="55"/>
      <c r="CN455" s="55"/>
      <c r="CO455" s="55"/>
      <c r="CP455" s="55"/>
      <c r="CQ455" s="55"/>
      <c r="CR455" s="55"/>
      <c r="CS455" s="55"/>
      <c r="CT455" s="55"/>
      <c r="CU455" s="55"/>
      <c r="CV455" s="55"/>
      <c r="CW455" s="55"/>
      <c r="CX455" s="55"/>
      <c r="CY455" s="55"/>
      <c r="CZ455" s="55"/>
      <c r="DA455" s="55"/>
      <c r="DB455" s="55"/>
      <c r="DC455" s="55"/>
      <c r="DD455" s="55"/>
      <c r="DE455" s="55"/>
      <c r="DF455" s="55"/>
      <c r="DG455" s="55"/>
      <c r="DH455" s="55"/>
      <c r="DI455" s="55"/>
      <c r="DJ455" s="55"/>
      <c r="DK455" s="55"/>
      <c r="DL455" s="55"/>
      <c r="DM455" s="55"/>
      <c r="DN455" s="55"/>
      <c r="DO455" s="55"/>
      <c r="DP455" s="55"/>
      <c r="DQ455" s="55"/>
      <c r="DR455" s="55"/>
      <c r="DS455" s="55"/>
      <c r="DT455" s="55"/>
      <c r="DU455" s="55"/>
      <c r="DV455" s="55"/>
      <c r="DW455" s="55"/>
      <c r="DX455" s="55"/>
      <c r="DY455" s="55"/>
      <c r="DZ455" s="55"/>
    </row>
    <row r="456" spans="1:130" s="56" customFormat="1" ht="15">
      <c r="A456" s="5">
        <v>440</v>
      </c>
      <c r="B456" s="6"/>
      <c r="C456" s="5"/>
      <c r="D456" s="2"/>
      <c r="E456" s="5"/>
      <c r="F456" s="4"/>
      <c r="G456" s="7"/>
      <c r="H456" s="7"/>
      <c r="I456" s="6"/>
      <c r="J456" s="99"/>
      <c r="K456" s="5"/>
      <c r="L456" s="5"/>
      <c r="M456" s="5"/>
      <c r="N456" s="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5"/>
      <c r="BQ456" s="55"/>
      <c r="BR456" s="55"/>
      <c r="BS456" s="55"/>
      <c r="BT456" s="55"/>
      <c r="BU456" s="55"/>
      <c r="BV456" s="55"/>
      <c r="BW456" s="55"/>
      <c r="BX456" s="55"/>
      <c r="BY456" s="55"/>
      <c r="BZ456" s="55"/>
      <c r="CA456" s="55"/>
      <c r="CB456" s="55"/>
      <c r="CC456" s="55"/>
      <c r="CD456" s="55"/>
      <c r="CE456" s="55"/>
      <c r="CF456" s="55"/>
      <c r="CG456" s="55"/>
      <c r="CH456" s="55"/>
      <c r="CI456" s="55"/>
      <c r="CJ456" s="55"/>
      <c r="CK456" s="55"/>
      <c r="CL456" s="55"/>
      <c r="CM456" s="55"/>
      <c r="CN456" s="55"/>
      <c r="CO456" s="55"/>
      <c r="CP456" s="55"/>
      <c r="CQ456" s="55"/>
      <c r="CR456" s="55"/>
      <c r="CS456" s="55"/>
      <c r="CT456" s="55"/>
      <c r="CU456" s="55"/>
      <c r="CV456" s="55"/>
      <c r="CW456" s="55"/>
      <c r="CX456" s="55"/>
      <c r="CY456" s="55"/>
      <c r="CZ456" s="55"/>
      <c r="DA456" s="55"/>
      <c r="DB456" s="55"/>
      <c r="DC456" s="55"/>
      <c r="DD456" s="55"/>
      <c r="DE456" s="55"/>
      <c r="DF456" s="55"/>
      <c r="DG456" s="55"/>
      <c r="DH456" s="55"/>
      <c r="DI456" s="55"/>
      <c r="DJ456" s="55"/>
      <c r="DK456" s="55"/>
      <c r="DL456" s="55"/>
      <c r="DM456" s="55"/>
      <c r="DN456" s="55"/>
      <c r="DO456" s="55"/>
      <c r="DP456" s="55"/>
      <c r="DQ456" s="55"/>
      <c r="DR456" s="55"/>
      <c r="DS456" s="55"/>
      <c r="DT456" s="55"/>
      <c r="DU456" s="55"/>
      <c r="DV456" s="55"/>
      <c r="DW456" s="55"/>
      <c r="DX456" s="55"/>
      <c r="DY456" s="55"/>
      <c r="DZ456" s="55"/>
    </row>
    <row r="457" spans="1:130" s="56" customFormat="1" ht="15">
      <c r="A457" s="5">
        <v>441</v>
      </c>
      <c r="B457" s="6"/>
      <c r="C457" s="5"/>
      <c r="D457" s="2"/>
      <c r="E457" s="5"/>
      <c r="F457" s="4"/>
      <c r="G457" s="7"/>
      <c r="H457" s="7"/>
      <c r="I457" s="6"/>
      <c r="J457" s="99"/>
      <c r="K457" s="5"/>
      <c r="L457" s="5"/>
      <c r="M457" s="5"/>
      <c r="N457" s="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55"/>
      <c r="BR457" s="55"/>
      <c r="BS457" s="55"/>
      <c r="BT457" s="55"/>
      <c r="BU457" s="55"/>
      <c r="BV457" s="55"/>
      <c r="BW457" s="55"/>
      <c r="BX457" s="55"/>
      <c r="BY457" s="55"/>
      <c r="BZ457" s="55"/>
      <c r="CA457" s="55"/>
      <c r="CB457" s="55"/>
      <c r="CC457" s="55"/>
      <c r="CD457" s="55"/>
      <c r="CE457" s="55"/>
      <c r="CF457" s="55"/>
      <c r="CG457" s="55"/>
      <c r="CH457" s="55"/>
      <c r="CI457" s="55"/>
      <c r="CJ457" s="55"/>
      <c r="CK457" s="55"/>
      <c r="CL457" s="55"/>
      <c r="CM457" s="55"/>
      <c r="CN457" s="55"/>
      <c r="CO457" s="55"/>
      <c r="CP457" s="55"/>
      <c r="CQ457" s="55"/>
      <c r="CR457" s="55"/>
      <c r="CS457" s="55"/>
      <c r="CT457" s="55"/>
      <c r="CU457" s="55"/>
      <c r="CV457" s="55"/>
      <c r="CW457" s="55"/>
      <c r="CX457" s="55"/>
      <c r="CY457" s="55"/>
      <c r="CZ457" s="55"/>
      <c r="DA457" s="55"/>
      <c r="DB457" s="55"/>
      <c r="DC457" s="55"/>
      <c r="DD457" s="55"/>
      <c r="DE457" s="55"/>
      <c r="DF457" s="55"/>
      <c r="DG457" s="55"/>
      <c r="DH457" s="55"/>
      <c r="DI457" s="55"/>
      <c r="DJ457" s="55"/>
      <c r="DK457" s="55"/>
      <c r="DL457" s="55"/>
      <c r="DM457" s="55"/>
      <c r="DN457" s="55"/>
      <c r="DO457" s="55"/>
      <c r="DP457" s="55"/>
      <c r="DQ457" s="55"/>
      <c r="DR457" s="55"/>
      <c r="DS457" s="55"/>
      <c r="DT457" s="55"/>
      <c r="DU457" s="55"/>
      <c r="DV457" s="55"/>
      <c r="DW457" s="55"/>
      <c r="DX457" s="55"/>
      <c r="DY457" s="55"/>
      <c r="DZ457" s="55"/>
    </row>
    <row r="458" spans="1:130" s="56" customFormat="1" ht="15">
      <c r="A458" s="5">
        <v>442</v>
      </c>
      <c r="B458" s="6"/>
      <c r="C458" s="5"/>
      <c r="D458" s="2"/>
      <c r="E458" s="5"/>
      <c r="F458" s="4"/>
      <c r="G458" s="7"/>
      <c r="H458" s="7"/>
      <c r="I458" s="6"/>
      <c r="J458" s="99"/>
      <c r="K458" s="5"/>
      <c r="L458" s="5"/>
      <c r="M458" s="5"/>
      <c r="N458" s="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  <c r="CO458" s="55"/>
      <c r="CP458" s="55"/>
      <c r="CQ458" s="55"/>
      <c r="CR458" s="55"/>
      <c r="CS458" s="55"/>
      <c r="CT458" s="55"/>
      <c r="CU458" s="55"/>
      <c r="CV458" s="55"/>
      <c r="CW458" s="55"/>
      <c r="CX458" s="55"/>
      <c r="CY458" s="55"/>
      <c r="CZ458" s="55"/>
      <c r="DA458" s="55"/>
      <c r="DB458" s="55"/>
      <c r="DC458" s="55"/>
      <c r="DD458" s="55"/>
      <c r="DE458" s="55"/>
      <c r="DF458" s="55"/>
      <c r="DG458" s="55"/>
      <c r="DH458" s="55"/>
      <c r="DI458" s="55"/>
      <c r="DJ458" s="55"/>
      <c r="DK458" s="55"/>
      <c r="DL458" s="55"/>
      <c r="DM458" s="55"/>
      <c r="DN458" s="55"/>
      <c r="DO458" s="55"/>
      <c r="DP458" s="55"/>
      <c r="DQ458" s="55"/>
      <c r="DR458" s="55"/>
      <c r="DS458" s="55"/>
      <c r="DT458" s="55"/>
      <c r="DU458" s="55"/>
      <c r="DV458" s="55"/>
      <c r="DW458" s="55"/>
      <c r="DX458" s="55"/>
      <c r="DY458" s="55"/>
      <c r="DZ458" s="55"/>
    </row>
    <row r="459" spans="1:130" s="56" customFormat="1" ht="15">
      <c r="A459" s="5">
        <v>443</v>
      </c>
      <c r="B459" s="6"/>
      <c r="C459" s="5"/>
      <c r="D459" s="2"/>
      <c r="E459" s="5"/>
      <c r="F459" s="4"/>
      <c r="G459" s="7"/>
      <c r="H459" s="7"/>
      <c r="I459" s="6"/>
      <c r="J459" s="99"/>
      <c r="K459" s="5"/>
      <c r="L459" s="5"/>
      <c r="M459" s="5"/>
      <c r="N459" s="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Y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  <c r="CO459" s="55"/>
      <c r="CP459" s="55"/>
      <c r="CQ459" s="55"/>
      <c r="CR459" s="55"/>
      <c r="CS459" s="55"/>
      <c r="CT459" s="55"/>
      <c r="CU459" s="55"/>
      <c r="CV459" s="55"/>
      <c r="CW459" s="55"/>
      <c r="CX459" s="55"/>
      <c r="CY459" s="55"/>
      <c r="CZ459" s="55"/>
      <c r="DA459" s="55"/>
      <c r="DB459" s="55"/>
      <c r="DC459" s="55"/>
      <c r="DD459" s="55"/>
      <c r="DE459" s="55"/>
      <c r="DF459" s="55"/>
      <c r="DG459" s="55"/>
      <c r="DH459" s="55"/>
      <c r="DI459" s="55"/>
      <c r="DJ459" s="55"/>
      <c r="DK459" s="55"/>
      <c r="DL459" s="55"/>
      <c r="DM459" s="55"/>
      <c r="DN459" s="55"/>
      <c r="DO459" s="55"/>
      <c r="DP459" s="55"/>
      <c r="DQ459" s="55"/>
      <c r="DR459" s="55"/>
      <c r="DS459" s="55"/>
      <c r="DT459" s="55"/>
      <c r="DU459" s="55"/>
      <c r="DV459" s="55"/>
      <c r="DW459" s="55"/>
      <c r="DX459" s="55"/>
      <c r="DY459" s="55"/>
      <c r="DZ459" s="55"/>
    </row>
    <row r="460" spans="1:130" s="56" customFormat="1" ht="15">
      <c r="A460" s="5">
        <v>444</v>
      </c>
      <c r="B460" s="6"/>
      <c r="C460" s="5"/>
      <c r="D460" s="2"/>
      <c r="E460" s="5"/>
      <c r="F460" s="4"/>
      <c r="G460" s="7"/>
      <c r="H460" s="7"/>
      <c r="I460" s="6"/>
      <c r="J460" s="99"/>
      <c r="K460" s="5"/>
      <c r="L460" s="5"/>
      <c r="M460" s="5"/>
      <c r="N460" s="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  <c r="CO460" s="55"/>
      <c r="CP460" s="55"/>
      <c r="CQ460" s="55"/>
      <c r="CR460" s="55"/>
      <c r="CS460" s="55"/>
      <c r="CT460" s="55"/>
      <c r="CU460" s="55"/>
      <c r="CV460" s="55"/>
      <c r="CW460" s="55"/>
      <c r="CX460" s="55"/>
      <c r="CY460" s="55"/>
      <c r="CZ460" s="55"/>
      <c r="DA460" s="55"/>
      <c r="DB460" s="55"/>
      <c r="DC460" s="55"/>
      <c r="DD460" s="55"/>
      <c r="DE460" s="55"/>
      <c r="DF460" s="55"/>
      <c r="DG460" s="55"/>
      <c r="DH460" s="55"/>
      <c r="DI460" s="55"/>
      <c r="DJ460" s="55"/>
      <c r="DK460" s="55"/>
      <c r="DL460" s="55"/>
      <c r="DM460" s="55"/>
      <c r="DN460" s="55"/>
      <c r="DO460" s="55"/>
      <c r="DP460" s="55"/>
      <c r="DQ460" s="55"/>
      <c r="DR460" s="55"/>
      <c r="DS460" s="55"/>
      <c r="DT460" s="55"/>
      <c r="DU460" s="55"/>
      <c r="DV460" s="55"/>
      <c r="DW460" s="55"/>
      <c r="DX460" s="55"/>
      <c r="DY460" s="55"/>
      <c r="DZ460" s="55"/>
    </row>
    <row r="461" spans="1:130" s="56" customFormat="1" ht="15">
      <c r="A461" s="5">
        <v>445</v>
      </c>
      <c r="B461" s="6"/>
      <c r="C461" s="5"/>
      <c r="D461" s="2"/>
      <c r="E461" s="5"/>
      <c r="F461" s="4"/>
      <c r="G461" s="7"/>
      <c r="H461" s="7"/>
      <c r="I461" s="6"/>
      <c r="J461" s="6"/>
      <c r="K461" s="5"/>
      <c r="L461" s="5"/>
      <c r="M461" s="5"/>
      <c r="N461" s="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Y461" s="55"/>
      <c r="BZ461" s="55"/>
      <c r="CA461" s="55"/>
      <c r="CB461" s="55"/>
      <c r="CC461" s="55"/>
      <c r="CD461" s="55"/>
      <c r="CE461" s="55"/>
      <c r="CF461" s="55"/>
      <c r="CG461" s="55"/>
      <c r="CH461" s="55"/>
      <c r="CI461" s="55"/>
      <c r="CJ461" s="55"/>
      <c r="CK461" s="55"/>
      <c r="CL461" s="55"/>
      <c r="CM461" s="55"/>
      <c r="CN461" s="55"/>
      <c r="CO461" s="55"/>
      <c r="CP461" s="55"/>
      <c r="CQ461" s="55"/>
      <c r="CR461" s="55"/>
      <c r="CS461" s="55"/>
      <c r="CT461" s="55"/>
      <c r="CU461" s="55"/>
      <c r="CV461" s="55"/>
      <c r="CW461" s="55"/>
      <c r="CX461" s="55"/>
      <c r="CY461" s="55"/>
      <c r="CZ461" s="55"/>
      <c r="DA461" s="55"/>
      <c r="DB461" s="55"/>
      <c r="DC461" s="55"/>
      <c r="DD461" s="55"/>
      <c r="DE461" s="55"/>
      <c r="DF461" s="55"/>
      <c r="DG461" s="55"/>
      <c r="DH461" s="55"/>
      <c r="DI461" s="55"/>
      <c r="DJ461" s="55"/>
      <c r="DK461" s="55"/>
      <c r="DL461" s="55"/>
      <c r="DM461" s="55"/>
      <c r="DN461" s="55"/>
      <c r="DO461" s="55"/>
      <c r="DP461" s="55"/>
      <c r="DQ461" s="55"/>
      <c r="DR461" s="55"/>
      <c r="DS461" s="55"/>
      <c r="DT461" s="55"/>
      <c r="DU461" s="55"/>
      <c r="DV461" s="55"/>
      <c r="DW461" s="55"/>
      <c r="DX461" s="55"/>
      <c r="DY461" s="55"/>
      <c r="DZ461" s="55"/>
    </row>
    <row r="462" spans="1:130" s="56" customFormat="1" ht="15">
      <c r="A462" s="5">
        <v>446</v>
      </c>
      <c r="B462" s="6"/>
      <c r="C462" s="5"/>
      <c r="D462" s="2"/>
      <c r="E462" s="5"/>
      <c r="F462" s="4"/>
      <c r="G462" s="7"/>
      <c r="H462" s="7"/>
      <c r="I462" s="6"/>
      <c r="J462" s="6"/>
      <c r="K462" s="5"/>
      <c r="L462" s="5"/>
      <c r="M462" s="5"/>
      <c r="N462" s="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  <c r="CO462" s="55"/>
      <c r="CP462" s="55"/>
      <c r="CQ462" s="55"/>
      <c r="CR462" s="55"/>
      <c r="CS462" s="55"/>
      <c r="CT462" s="55"/>
      <c r="CU462" s="55"/>
      <c r="CV462" s="55"/>
      <c r="CW462" s="55"/>
      <c r="CX462" s="55"/>
      <c r="CY462" s="55"/>
      <c r="CZ462" s="55"/>
      <c r="DA462" s="55"/>
      <c r="DB462" s="55"/>
      <c r="DC462" s="55"/>
      <c r="DD462" s="55"/>
      <c r="DE462" s="55"/>
      <c r="DF462" s="55"/>
      <c r="DG462" s="55"/>
      <c r="DH462" s="55"/>
      <c r="DI462" s="55"/>
      <c r="DJ462" s="55"/>
      <c r="DK462" s="55"/>
      <c r="DL462" s="55"/>
      <c r="DM462" s="55"/>
      <c r="DN462" s="55"/>
      <c r="DO462" s="55"/>
      <c r="DP462" s="55"/>
      <c r="DQ462" s="55"/>
      <c r="DR462" s="55"/>
      <c r="DS462" s="55"/>
      <c r="DT462" s="55"/>
      <c r="DU462" s="55"/>
      <c r="DV462" s="55"/>
      <c r="DW462" s="55"/>
      <c r="DX462" s="55"/>
      <c r="DY462" s="55"/>
      <c r="DZ462" s="55"/>
    </row>
    <row r="463" spans="1:130" s="56" customFormat="1" ht="15">
      <c r="A463" s="5">
        <v>447</v>
      </c>
      <c r="B463" s="6"/>
      <c r="C463" s="5"/>
      <c r="D463" s="2"/>
      <c r="E463" s="5"/>
      <c r="F463" s="4"/>
      <c r="G463" s="7"/>
      <c r="H463" s="7"/>
      <c r="I463" s="6"/>
      <c r="J463" s="6"/>
      <c r="K463" s="5"/>
      <c r="L463" s="5"/>
      <c r="M463" s="5"/>
      <c r="N463" s="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  <c r="CO463" s="55"/>
      <c r="CP463" s="55"/>
      <c r="CQ463" s="55"/>
      <c r="CR463" s="55"/>
      <c r="CS463" s="55"/>
      <c r="CT463" s="55"/>
      <c r="CU463" s="55"/>
      <c r="CV463" s="55"/>
      <c r="CW463" s="55"/>
      <c r="CX463" s="55"/>
      <c r="CY463" s="55"/>
      <c r="CZ463" s="55"/>
      <c r="DA463" s="55"/>
      <c r="DB463" s="55"/>
      <c r="DC463" s="55"/>
      <c r="DD463" s="55"/>
      <c r="DE463" s="55"/>
      <c r="DF463" s="55"/>
      <c r="DG463" s="55"/>
      <c r="DH463" s="55"/>
      <c r="DI463" s="55"/>
      <c r="DJ463" s="55"/>
      <c r="DK463" s="55"/>
      <c r="DL463" s="55"/>
      <c r="DM463" s="55"/>
      <c r="DN463" s="55"/>
      <c r="DO463" s="55"/>
      <c r="DP463" s="55"/>
      <c r="DQ463" s="55"/>
      <c r="DR463" s="55"/>
      <c r="DS463" s="55"/>
      <c r="DT463" s="55"/>
      <c r="DU463" s="55"/>
      <c r="DV463" s="55"/>
      <c r="DW463" s="55"/>
      <c r="DX463" s="55"/>
      <c r="DY463" s="55"/>
      <c r="DZ463" s="55"/>
    </row>
    <row r="464" spans="1:130" s="56" customFormat="1" ht="15">
      <c r="A464" s="5">
        <v>448</v>
      </c>
      <c r="B464" s="6"/>
      <c r="C464" s="5"/>
      <c r="D464" s="2"/>
      <c r="E464" s="5"/>
      <c r="F464" s="4"/>
      <c r="G464" s="7"/>
      <c r="H464" s="7"/>
      <c r="I464" s="6"/>
      <c r="J464" s="6"/>
      <c r="K464" s="5"/>
      <c r="L464" s="5"/>
      <c r="M464" s="5"/>
      <c r="N464" s="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  <c r="CQ464" s="55"/>
      <c r="CR464" s="55"/>
      <c r="CS464" s="55"/>
      <c r="CT464" s="55"/>
      <c r="CU464" s="55"/>
      <c r="CV464" s="55"/>
      <c r="CW464" s="55"/>
      <c r="CX464" s="55"/>
      <c r="CY464" s="55"/>
      <c r="CZ464" s="55"/>
      <c r="DA464" s="55"/>
      <c r="DB464" s="55"/>
      <c r="DC464" s="55"/>
      <c r="DD464" s="55"/>
      <c r="DE464" s="55"/>
      <c r="DF464" s="55"/>
      <c r="DG464" s="55"/>
      <c r="DH464" s="55"/>
      <c r="DI464" s="55"/>
      <c r="DJ464" s="55"/>
      <c r="DK464" s="55"/>
      <c r="DL464" s="55"/>
      <c r="DM464" s="55"/>
      <c r="DN464" s="55"/>
      <c r="DO464" s="55"/>
      <c r="DP464" s="55"/>
      <c r="DQ464" s="55"/>
      <c r="DR464" s="55"/>
      <c r="DS464" s="55"/>
      <c r="DT464" s="55"/>
      <c r="DU464" s="55"/>
      <c r="DV464" s="55"/>
      <c r="DW464" s="55"/>
      <c r="DX464" s="55"/>
      <c r="DY464" s="55"/>
      <c r="DZ464" s="55"/>
    </row>
    <row r="465" spans="1:130" s="56" customFormat="1" ht="15">
      <c r="A465" s="5">
        <v>449</v>
      </c>
      <c r="B465" s="6"/>
      <c r="C465" s="5"/>
      <c r="D465" s="2"/>
      <c r="E465" s="5"/>
      <c r="F465" s="4"/>
      <c r="G465" s="7"/>
      <c r="H465" s="7"/>
      <c r="I465" s="6"/>
      <c r="J465" s="6"/>
      <c r="K465" s="5"/>
      <c r="L465" s="5"/>
      <c r="M465" s="5"/>
      <c r="N465" s="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  <c r="CO465" s="55"/>
      <c r="CP465" s="55"/>
      <c r="CQ465" s="55"/>
      <c r="CR465" s="55"/>
      <c r="CS465" s="55"/>
      <c r="CT465" s="55"/>
      <c r="CU465" s="55"/>
      <c r="CV465" s="55"/>
      <c r="CW465" s="55"/>
      <c r="CX465" s="55"/>
      <c r="CY465" s="55"/>
      <c r="CZ465" s="55"/>
      <c r="DA465" s="55"/>
      <c r="DB465" s="55"/>
      <c r="DC465" s="55"/>
      <c r="DD465" s="55"/>
      <c r="DE465" s="55"/>
      <c r="DF465" s="55"/>
      <c r="DG465" s="55"/>
      <c r="DH465" s="55"/>
      <c r="DI465" s="55"/>
      <c r="DJ465" s="55"/>
      <c r="DK465" s="55"/>
      <c r="DL465" s="55"/>
      <c r="DM465" s="55"/>
      <c r="DN465" s="55"/>
      <c r="DO465" s="55"/>
      <c r="DP465" s="55"/>
      <c r="DQ465" s="55"/>
      <c r="DR465" s="55"/>
      <c r="DS465" s="55"/>
      <c r="DT465" s="55"/>
      <c r="DU465" s="55"/>
      <c r="DV465" s="55"/>
      <c r="DW465" s="55"/>
      <c r="DX465" s="55"/>
      <c r="DY465" s="55"/>
      <c r="DZ465" s="55"/>
    </row>
    <row r="466" spans="1:130" s="56" customFormat="1" ht="15">
      <c r="A466" s="5">
        <v>450</v>
      </c>
      <c r="B466" s="6"/>
      <c r="C466" s="5"/>
      <c r="D466" s="2"/>
      <c r="E466" s="5"/>
      <c r="F466" s="4"/>
      <c r="G466" s="7"/>
      <c r="H466" s="7"/>
      <c r="I466" s="6"/>
      <c r="J466" s="6"/>
      <c r="K466" s="5"/>
      <c r="L466" s="5"/>
      <c r="M466" s="5"/>
      <c r="N466" s="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  <c r="CE466" s="55"/>
      <c r="CF466" s="55"/>
      <c r="CG466" s="55"/>
      <c r="CH466" s="55"/>
      <c r="CI466" s="55"/>
      <c r="CJ466" s="55"/>
      <c r="CK466" s="55"/>
      <c r="CL466" s="55"/>
      <c r="CM466" s="55"/>
      <c r="CN466" s="55"/>
      <c r="CO466" s="55"/>
      <c r="CP466" s="55"/>
      <c r="CQ466" s="55"/>
      <c r="CR466" s="55"/>
      <c r="CS466" s="55"/>
      <c r="CT466" s="55"/>
      <c r="CU466" s="55"/>
      <c r="CV466" s="55"/>
      <c r="CW466" s="55"/>
      <c r="CX466" s="55"/>
      <c r="CY466" s="55"/>
      <c r="CZ466" s="55"/>
      <c r="DA466" s="55"/>
      <c r="DB466" s="55"/>
      <c r="DC466" s="55"/>
      <c r="DD466" s="55"/>
      <c r="DE466" s="55"/>
      <c r="DF466" s="55"/>
      <c r="DG466" s="55"/>
      <c r="DH466" s="55"/>
      <c r="DI466" s="55"/>
      <c r="DJ466" s="55"/>
      <c r="DK466" s="55"/>
      <c r="DL466" s="55"/>
      <c r="DM466" s="55"/>
      <c r="DN466" s="55"/>
      <c r="DO466" s="55"/>
      <c r="DP466" s="55"/>
      <c r="DQ466" s="55"/>
      <c r="DR466" s="55"/>
      <c r="DS466" s="55"/>
      <c r="DT466" s="55"/>
      <c r="DU466" s="55"/>
      <c r="DV466" s="55"/>
      <c r="DW466" s="55"/>
      <c r="DX466" s="55"/>
      <c r="DY466" s="55"/>
      <c r="DZ466" s="55"/>
    </row>
    <row r="467" s="19" customFormat="1" ht="15"/>
    <row r="468" s="19" customFormat="1" ht="15"/>
    <row r="469" s="19" customFormat="1" ht="15"/>
    <row r="470" s="19" customFormat="1" ht="15"/>
    <row r="471" s="19" customFormat="1" ht="15"/>
    <row r="472" s="19" customFormat="1" ht="15"/>
    <row r="473" s="19" customFormat="1" ht="15"/>
    <row r="474" s="19" customFormat="1" ht="15"/>
    <row r="475" s="19" customFormat="1" ht="15"/>
    <row r="476" s="19" customFormat="1" ht="15"/>
    <row r="477" s="19" customFormat="1" ht="15"/>
    <row r="478" s="19" customFormat="1" ht="15"/>
    <row r="479" s="19" customFormat="1" ht="15"/>
    <row r="480" s="19" customFormat="1" ht="15"/>
    <row r="481" s="19" customFormat="1" ht="15"/>
    <row r="482" s="19" customFormat="1" ht="15"/>
    <row r="483" s="19" customFormat="1" ht="15"/>
    <row r="484" s="19" customFormat="1" ht="15"/>
    <row r="485" s="19" customFormat="1" ht="15"/>
    <row r="486" s="19" customFormat="1" ht="15"/>
    <row r="487" s="19" customFormat="1" ht="15"/>
    <row r="488" s="19" customFormat="1" ht="15"/>
    <row r="489" s="19" customFormat="1" ht="15"/>
    <row r="490" s="19" customFormat="1" ht="15"/>
    <row r="491" s="19" customFormat="1" ht="15"/>
    <row r="492" s="19" customFormat="1" ht="15"/>
    <row r="493" s="19" customFormat="1" ht="15"/>
    <row r="494" s="19" customFormat="1" ht="15"/>
    <row r="495" s="19" customFormat="1" ht="15"/>
    <row r="496" s="19" customFormat="1" ht="15"/>
    <row r="497" s="19" customFormat="1" ht="15"/>
    <row r="498" s="19" customFormat="1" ht="15"/>
    <row r="499" s="19" customFormat="1" ht="15"/>
    <row r="500" s="19" customFormat="1" ht="15"/>
    <row r="501" s="19" customFormat="1" ht="15"/>
    <row r="502" s="19" customFormat="1" ht="15"/>
    <row r="503" s="19" customFormat="1" ht="15"/>
    <row r="504" s="19" customFormat="1" ht="15"/>
    <row r="505" s="19" customFormat="1" ht="15"/>
    <row r="506" s="19" customFormat="1" ht="15"/>
    <row r="507" s="19" customFormat="1" ht="15"/>
    <row r="508" s="19" customFormat="1" ht="15"/>
    <row r="509" s="19" customFormat="1" ht="15"/>
    <row r="510" s="19" customFormat="1" ht="15"/>
    <row r="511" s="19" customFormat="1" ht="15"/>
    <row r="512" s="19" customFormat="1" ht="15"/>
    <row r="513" s="19" customFormat="1" ht="15"/>
    <row r="514" s="19" customFormat="1" ht="15"/>
    <row r="515" s="19" customFormat="1" ht="15"/>
    <row r="516" s="19" customFormat="1" ht="15"/>
    <row r="517" s="19" customFormat="1" ht="15"/>
    <row r="518" s="19" customFormat="1" ht="15"/>
    <row r="519" s="19" customFormat="1" ht="15"/>
    <row r="520" s="19" customFormat="1" ht="15"/>
    <row r="521" s="19" customFormat="1" ht="15"/>
    <row r="522" s="19" customFormat="1" ht="15"/>
    <row r="523" s="19" customFormat="1" ht="15"/>
    <row r="524" s="19" customFormat="1" ht="15"/>
    <row r="525" s="19" customFormat="1" ht="15"/>
    <row r="526" s="19" customFormat="1" ht="15"/>
    <row r="527" s="19" customFormat="1" ht="15"/>
    <row r="528" s="19" customFormat="1" ht="15"/>
    <row r="529" s="19" customFormat="1" ht="15"/>
    <row r="530" s="19" customFormat="1" ht="15"/>
    <row r="531" s="19" customFormat="1" ht="15"/>
    <row r="532" s="19" customFormat="1" ht="15"/>
    <row r="533" s="19" customFormat="1" ht="15"/>
    <row r="534" s="19" customFormat="1" ht="15"/>
    <row r="535" s="19" customFormat="1" ht="15"/>
    <row r="536" s="19" customFormat="1" ht="15"/>
    <row r="537" s="19" customFormat="1" ht="15"/>
    <row r="538" s="19" customFormat="1" ht="15"/>
    <row r="539" s="19" customFormat="1" ht="15"/>
    <row r="540" s="19" customFormat="1" ht="15"/>
    <row r="541" s="19" customFormat="1" ht="15"/>
    <row r="542" s="19" customFormat="1" ht="15"/>
    <row r="543" s="19" customFormat="1" ht="15"/>
    <row r="544" s="19" customFormat="1" ht="15"/>
    <row r="545" s="19" customFormat="1" ht="15"/>
    <row r="546" s="19" customFormat="1" ht="15"/>
    <row r="547" s="19" customFormat="1" ht="15"/>
    <row r="548" s="19" customFormat="1" ht="15"/>
    <row r="549" s="19" customFormat="1" ht="15"/>
    <row r="550" s="19" customFormat="1" ht="15"/>
    <row r="551" s="19" customFormat="1" ht="15"/>
    <row r="552" s="19" customFormat="1" ht="15"/>
    <row r="553" s="19" customFormat="1" ht="15"/>
    <row r="554" s="19" customFormat="1" ht="15"/>
    <row r="555" s="19" customFormat="1" ht="15"/>
    <row r="556" s="19" customFormat="1" ht="15"/>
    <row r="557" s="19" customFormat="1" ht="15"/>
    <row r="558" s="19" customFormat="1" ht="15"/>
    <row r="559" s="19" customFormat="1" ht="15"/>
    <row r="560" s="19" customFormat="1" ht="15"/>
    <row r="561" s="19" customFormat="1" ht="15"/>
    <row r="562" s="19" customFormat="1" ht="15"/>
    <row r="563" s="19" customFormat="1" ht="15"/>
    <row r="564" s="19" customFormat="1" ht="15"/>
    <row r="565" s="19" customFormat="1" ht="15"/>
    <row r="566" s="19" customFormat="1" ht="15"/>
    <row r="567" s="19" customFormat="1" ht="15"/>
    <row r="568" s="19" customFormat="1" ht="15"/>
    <row r="569" s="19" customFormat="1" ht="15"/>
    <row r="570" s="19" customFormat="1" ht="15"/>
    <row r="571" s="19" customFormat="1" ht="15"/>
    <row r="572" s="19" customFormat="1" ht="15"/>
    <row r="573" s="19" customFormat="1" ht="15"/>
    <row r="574" s="19" customFormat="1" ht="15"/>
    <row r="575" s="19" customFormat="1" ht="15"/>
    <row r="576" s="19" customFormat="1" ht="15"/>
    <row r="577" s="19" customFormat="1" ht="15"/>
    <row r="578" s="19" customFormat="1" ht="15"/>
    <row r="579" s="19" customFormat="1" ht="15"/>
    <row r="580" s="19" customFormat="1" ht="15"/>
    <row r="581" s="19" customFormat="1" ht="15"/>
    <row r="582" s="19" customFormat="1" ht="15"/>
    <row r="583" s="19" customFormat="1" ht="15"/>
    <row r="584" s="19" customFormat="1" ht="15"/>
    <row r="585" s="19" customFormat="1" ht="15"/>
    <row r="586" s="19" customFormat="1" ht="15"/>
    <row r="587" s="19" customFormat="1" ht="15"/>
    <row r="588" s="19" customFormat="1" ht="15"/>
    <row r="589" s="19" customFormat="1" ht="15"/>
    <row r="590" s="19" customFormat="1" ht="15"/>
    <row r="591" s="19" customFormat="1" ht="15"/>
    <row r="592" s="19" customFormat="1" ht="15"/>
    <row r="593" s="19" customFormat="1" ht="15"/>
    <row r="594" s="19" customFormat="1" ht="15"/>
  </sheetData>
  <sheetProtection password="CE28" sheet="1" objects="1" scenarios="1"/>
  <mergeCells count="21">
    <mergeCell ref="A1:O1"/>
    <mergeCell ref="S1:BH1"/>
    <mergeCell ref="A2:O2"/>
    <mergeCell ref="S2:BH2"/>
    <mergeCell ref="E4:K4"/>
    <mergeCell ref="E5:K5"/>
    <mergeCell ref="A14:A15"/>
    <mergeCell ref="B14:B15"/>
    <mergeCell ref="C14:C15"/>
    <mergeCell ref="E14:E15"/>
    <mergeCell ref="F14:F15"/>
    <mergeCell ref="G14:H14"/>
    <mergeCell ref="D14:D15"/>
    <mergeCell ref="K14:K15"/>
    <mergeCell ref="M14:N14"/>
    <mergeCell ref="AU17:AU24"/>
    <mergeCell ref="E6:K6"/>
    <mergeCell ref="E7:K7"/>
    <mergeCell ref="E8:K8"/>
    <mergeCell ref="I14:J14"/>
    <mergeCell ref="L14:L15"/>
  </mergeCells>
  <dataValidations count="9">
    <dataValidation type="list" allowBlank="1" showInputMessage="1" showErrorMessage="1" prompt="после ввода параметра ОБРАЗОВАТЕЛЬНАЯ ОБЛАСТЬ введите параметр ПРЕДМЕТ из раскравающегося в ячейки списка" error="введите данные из раскравающегося в ячейки списка" sqref="H17:H466">
      <formula1>INDIRECT(G17)</formula1>
      <formula2>0</formula2>
    </dataValidation>
    <dataValidation type="list" allowBlank="1" showInputMessage="1" showErrorMessage="1" prompt="введите данные из раскрвающегося для данной ячейки списка" error="введите данные из раскрвающегося для данной ячейки списка" sqref="G17:G466">
      <formula1>образовательная_область</formula1>
      <formula2>0</formula2>
    </dataValidation>
    <dataValidation type="list" showInputMessage="1" showErrorMessage="1" prompt="введите данные из раскрывающегося в данной ячейке списка" error="введите данные из раскрывающегося в данной ячейке списка" sqref="C17:C466">
      <formula1>пол</formula1>
      <formula2>0</formula2>
    </dataValidation>
    <dataValidation type="list" showInputMessage="1" showErrorMessage="1" prompt="введите данные из раскрывающегося в данной ячейке списка" error="введите данные из раскрывающегося в данной ячейке списка" sqref="E17:E466">
      <formula1>год_рождения</formula1>
      <formula2>0</formula2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I17:I466">
      <formula1>образование</formula1>
      <formula2>0</formula2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K17:L466">
      <formula1>педагогический_стаж</formula1>
      <formula2>0</formula2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M17:M466">
      <formula1>категория1</formula1>
    </dataValidation>
    <dataValidation type="list" allowBlank="1" showInputMessage="1" showErrorMessage="1" prompt="введите данные из раскрывающегося в этой ячейке списка" error="введите данные из раскрывающегося в этой ячейке списка" sqref="N17:N466">
      <formula1>год_присвоения_категории</formula1>
      <formula2>0</formula2>
    </dataValidation>
    <dataValidation type="list" showInputMessage="1" showErrorMessage="1" prompt="введите данные из раскрывающегося в этой ячейки списка" error="введите данные из раскрывающегося в этой ячейки списка" sqref="F17:F466">
      <formula1>должности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38"/>
  <sheetViews>
    <sheetView zoomScalePageLayoutView="0" workbookViewId="0" topLeftCell="A1">
      <selection activeCell="C4" sqref="C4"/>
    </sheetView>
  </sheetViews>
  <sheetFormatPr defaultColWidth="8.7109375" defaultRowHeight="12.75"/>
  <cols>
    <col min="1" max="1" width="6.8515625" style="14" customWidth="1"/>
    <col min="2" max="2" width="23.140625" style="14" customWidth="1"/>
    <col min="3" max="3" width="19.140625" style="14" customWidth="1"/>
    <col min="4" max="4" width="25.140625" style="14" customWidth="1"/>
    <col min="5" max="5" width="63.00390625" style="14" customWidth="1"/>
    <col min="6" max="16384" width="8.7109375" style="1" customWidth="1"/>
  </cols>
  <sheetData>
    <row r="1" spans="1:5" ht="12.75" customHeight="1">
      <c r="A1" s="181" t="s">
        <v>12</v>
      </c>
      <c r="B1" s="181" t="s">
        <v>13</v>
      </c>
      <c r="C1" s="181" t="s">
        <v>161</v>
      </c>
      <c r="D1" s="181" t="s">
        <v>162</v>
      </c>
      <c r="E1" s="182" t="s">
        <v>199</v>
      </c>
    </row>
    <row r="2" spans="1:5" ht="23.25" customHeight="1">
      <c r="A2" s="181"/>
      <c r="B2" s="181"/>
      <c r="C2" s="181"/>
      <c r="D2" s="181"/>
      <c r="E2" s="182"/>
    </row>
    <row r="3" spans="1:5" ht="15">
      <c r="A3" s="121">
        <v>1</v>
      </c>
      <c r="B3" s="121" t="s">
        <v>260</v>
      </c>
      <c r="C3" s="122">
        <v>31561</v>
      </c>
      <c r="D3" s="121" t="s">
        <v>261</v>
      </c>
      <c r="E3" s="121" t="s">
        <v>262</v>
      </c>
    </row>
    <row r="4" spans="1:5" ht="15">
      <c r="A4" s="121"/>
      <c r="B4" s="121"/>
      <c r="C4" s="122"/>
      <c r="D4" s="121"/>
      <c r="E4" s="121"/>
    </row>
    <row r="5" spans="1:5" ht="15">
      <c r="A5" s="121"/>
      <c r="B5" s="121"/>
      <c r="C5" s="123"/>
      <c r="D5" s="121"/>
      <c r="E5" s="121"/>
    </row>
    <row r="6" spans="1:5" ht="15">
      <c r="A6" s="121"/>
      <c r="B6" s="121"/>
      <c r="C6" s="123"/>
      <c r="D6" s="121"/>
      <c r="E6" s="121"/>
    </row>
    <row r="7" spans="1:5" ht="15">
      <c r="A7" s="121"/>
      <c r="B7" s="124"/>
      <c r="C7" s="125"/>
      <c r="D7" s="124"/>
      <c r="E7" s="126"/>
    </row>
    <row r="8" spans="1:5" ht="15">
      <c r="A8" s="121"/>
      <c r="B8" s="127"/>
      <c r="C8" s="128"/>
      <c r="D8" s="126"/>
      <c r="E8" s="126"/>
    </row>
    <row r="9" spans="1:5" ht="15">
      <c r="A9" s="121"/>
      <c r="B9" s="129"/>
      <c r="C9" s="130"/>
      <c r="D9" s="131"/>
      <c r="E9" s="132"/>
    </row>
    <row r="10" spans="1:5" ht="15">
      <c r="A10" s="121"/>
      <c r="B10" s="129"/>
      <c r="C10" s="130"/>
      <c r="D10" s="133"/>
      <c r="E10" s="131"/>
    </row>
    <row r="11" spans="1:5" ht="15.75">
      <c r="A11" s="121"/>
      <c r="B11" s="121"/>
      <c r="C11" s="134"/>
      <c r="D11" s="135"/>
      <c r="E11" s="135"/>
    </row>
    <row r="12" spans="1:5" ht="15">
      <c r="A12" s="121"/>
      <c r="B12" s="121"/>
      <c r="C12" s="123"/>
      <c r="D12" s="121"/>
      <c r="E12" s="121"/>
    </row>
    <row r="13" spans="1:5" ht="15">
      <c r="A13" s="121"/>
      <c r="B13" s="121"/>
      <c r="C13" s="123"/>
      <c r="D13" s="121"/>
      <c r="E13" s="121"/>
    </row>
    <row r="14" spans="1:5" ht="15">
      <c r="A14" s="121"/>
      <c r="B14" s="121"/>
      <c r="C14" s="136"/>
      <c r="D14" s="121"/>
      <c r="E14" s="137"/>
    </row>
    <row r="15" spans="1:5" ht="15">
      <c r="A15" s="121"/>
      <c r="B15" s="121"/>
      <c r="C15" s="123"/>
      <c r="D15" s="121"/>
      <c r="E15" s="121"/>
    </row>
    <row r="16" spans="1:5" ht="15">
      <c r="A16" s="121"/>
      <c r="B16" s="121"/>
      <c r="C16" s="123"/>
      <c r="D16" s="121"/>
      <c r="E16" s="121"/>
    </row>
    <row r="17" spans="1:5" ht="15">
      <c r="A17" s="121"/>
      <c r="B17" s="121"/>
      <c r="C17" s="123"/>
      <c r="D17" s="121"/>
      <c r="E17" s="121"/>
    </row>
    <row r="18" spans="1:5" ht="15">
      <c r="A18" s="121"/>
      <c r="B18" s="121"/>
      <c r="C18" s="123"/>
      <c r="D18" s="121"/>
      <c r="E18" s="121"/>
    </row>
    <row r="19" spans="1:5" ht="15">
      <c r="A19" s="121"/>
      <c r="B19" s="121"/>
      <c r="C19" s="138"/>
      <c r="D19" s="121"/>
      <c r="E19" s="121"/>
    </row>
    <row r="20" spans="1:5" ht="15">
      <c r="A20" s="121"/>
      <c r="B20" s="121"/>
      <c r="C20" s="138"/>
      <c r="D20" s="121"/>
      <c r="E20" s="121"/>
    </row>
    <row r="21" spans="1:5" ht="15">
      <c r="A21" s="121"/>
      <c r="B21" s="121"/>
      <c r="C21" s="121"/>
      <c r="D21" s="121"/>
      <c r="E21" s="121"/>
    </row>
    <row r="22" spans="1:5" ht="15">
      <c r="A22" s="121"/>
      <c r="B22" s="121"/>
      <c r="C22" s="121"/>
      <c r="D22" s="121"/>
      <c r="E22" s="121"/>
    </row>
    <row r="23" spans="1:5" ht="15">
      <c r="A23" s="121"/>
      <c r="B23" s="121"/>
      <c r="C23" s="121"/>
      <c r="D23" s="121"/>
      <c r="E23" s="121"/>
    </row>
    <row r="24" spans="1:5" ht="15">
      <c r="A24" s="121"/>
      <c r="B24" s="121"/>
      <c r="C24" s="121"/>
      <c r="D24" s="121"/>
      <c r="E24" s="121"/>
    </row>
    <row r="25" spans="1:5" ht="15">
      <c r="A25" s="121"/>
      <c r="B25" s="121"/>
      <c r="C25" s="121"/>
      <c r="D25" s="121"/>
      <c r="E25" s="121"/>
    </row>
    <row r="26" spans="1:5" ht="15">
      <c r="A26" s="121"/>
      <c r="B26" s="121"/>
      <c r="C26" s="121"/>
      <c r="D26" s="121"/>
      <c r="E26" s="121"/>
    </row>
    <row r="27" spans="1:5" ht="15">
      <c r="A27" s="121"/>
      <c r="B27" s="121"/>
      <c r="C27" s="121"/>
      <c r="D27" s="121"/>
      <c r="E27" s="121"/>
    </row>
    <row r="28" spans="1:5" ht="15">
      <c r="A28" s="121"/>
      <c r="B28" s="121"/>
      <c r="C28" s="121"/>
      <c r="D28" s="121"/>
      <c r="E28" s="121"/>
    </row>
    <row r="29" spans="1:5" ht="15">
      <c r="A29" s="121"/>
      <c r="B29" s="121"/>
      <c r="C29" s="121"/>
      <c r="D29" s="121"/>
      <c r="E29" s="121"/>
    </row>
    <row r="30" spans="1:5" ht="15">
      <c r="A30" s="121"/>
      <c r="B30" s="121"/>
      <c r="C30" s="121"/>
      <c r="D30" s="121"/>
      <c r="E30" s="121"/>
    </row>
    <row r="31" spans="1:5" ht="15">
      <c r="A31" s="121"/>
      <c r="B31" s="121"/>
      <c r="C31" s="121"/>
      <c r="D31" s="121"/>
      <c r="E31" s="121"/>
    </row>
    <row r="32" spans="1:5" ht="15">
      <c r="A32" s="121"/>
      <c r="B32" s="121"/>
      <c r="C32" s="121"/>
      <c r="D32" s="121"/>
      <c r="E32" s="121"/>
    </row>
    <row r="33" spans="1:5" ht="15">
      <c r="A33" s="121"/>
      <c r="B33" s="121"/>
      <c r="C33" s="121"/>
      <c r="D33" s="121"/>
      <c r="E33" s="121"/>
    </row>
    <row r="34" spans="1:5" ht="15">
      <c r="A34" s="121"/>
      <c r="B34" s="121"/>
      <c r="C34" s="121"/>
      <c r="D34" s="121"/>
      <c r="E34" s="121"/>
    </row>
    <row r="35" spans="1:5" ht="15">
      <c r="A35" s="121"/>
      <c r="B35" s="121"/>
      <c r="C35" s="121"/>
      <c r="D35" s="121"/>
      <c r="E35" s="121"/>
    </row>
    <row r="36" spans="1:5" ht="15">
      <c r="A36" s="121"/>
      <c r="B36" s="121"/>
      <c r="C36" s="121"/>
      <c r="D36" s="121"/>
      <c r="E36" s="121"/>
    </row>
    <row r="37" spans="1:5" ht="15">
      <c r="A37" s="121"/>
      <c r="B37" s="121"/>
      <c r="C37" s="121"/>
      <c r="D37" s="121"/>
      <c r="E37" s="121"/>
    </row>
    <row r="38" spans="1:5" ht="15">
      <c r="A38" s="121"/>
      <c r="B38" s="121"/>
      <c r="C38" s="121"/>
      <c r="D38" s="121"/>
      <c r="E38" s="121"/>
    </row>
  </sheetData>
  <sheetProtection selectLockedCells="1" selectUnlockedCells="1"/>
  <mergeCells count="5">
    <mergeCell ref="A1:A2"/>
    <mergeCell ref="B1:B2"/>
    <mergeCell ref="C1:C2"/>
    <mergeCell ref="D1:D2"/>
    <mergeCell ref="E1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DZ466"/>
  <sheetViews>
    <sheetView tabSelected="1" zoomScale="70" zoomScaleNormal="7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L17" sqref="L17"/>
    </sheetView>
  </sheetViews>
  <sheetFormatPr defaultColWidth="8.7109375" defaultRowHeight="12.75"/>
  <cols>
    <col min="1" max="1" width="4.7109375" style="20" customWidth="1"/>
    <col min="2" max="2" width="30.00390625" style="20" customWidth="1"/>
    <col min="3" max="3" width="11.28125" style="20" customWidth="1"/>
    <col min="4" max="4" width="8.140625" style="20" customWidth="1"/>
    <col min="5" max="5" width="30.00390625" style="20" customWidth="1"/>
    <col min="6" max="6" width="28.28125" style="20" customWidth="1"/>
    <col min="7" max="7" width="39.8515625" style="20" customWidth="1"/>
    <col min="8" max="8" width="22.140625" style="20" customWidth="1"/>
    <col min="9" max="9" width="22.57421875" style="20" customWidth="1"/>
    <col min="10" max="11" width="9.28125" style="20" customWidth="1"/>
    <col min="12" max="12" width="15.57421875" style="20" customWidth="1"/>
    <col min="13" max="13" width="10.00390625" style="20" customWidth="1"/>
    <col min="14" max="14" width="13.00390625" style="20" customWidth="1"/>
    <col min="15" max="16" width="1.8515625" style="19" customWidth="1"/>
    <col min="17" max="129" width="0" style="19" hidden="1" customWidth="1"/>
    <col min="130" max="130" width="9.140625" style="19" customWidth="1"/>
    <col min="131" max="16384" width="8.7109375" style="20" customWidth="1"/>
  </cols>
  <sheetData>
    <row r="1" spans="1:60" ht="2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S1" s="179" t="s">
        <v>1</v>
      </c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</row>
    <row r="2" spans="1:60" ht="20.25">
      <c r="A2" s="178" t="s">
        <v>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</row>
    <row r="3" spans="1:14" ht="15">
      <c r="A3" s="21"/>
      <c r="B3" s="21"/>
      <c r="C3" s="21"/>
      <c r="D3" s="22"/>
      <c r="E3" s="21"/>
      <c r="F3" s="21"/>
      <c r="G3" s="21"/>
      <c r="H3" s="21"/>
      <c r="I3" s="21"/>
      <c r="J3" s="21"/>
      <c r="K3" s="21"/>
      <c r="L3" s="21"/>
      <c r="M3" s="23" t="s">
        <v>3</v>
      </c>
      <c r="N3" s="64"/>
    </row>
    <row r="4" spans="1:14" ht="18.75">
      <c r="A4" s="24"/>
      <c r="B4" s="25" t="s">
        <v>169</v>
      </c>
      <c r="C4" s="26"/>
      <c r="D4" s="185" t="s">
        <v>312</v>
      </c>
      <c r="E4" s="185"/>
      <c r="F4" s="185"/>
      <c r="G4" s="185"/>
      <c r="H4" s="185"/>
      <c r="I4" s="185"/>
      <c r="J4" s="185"/>
      <c r="K4" s="118"/>
      <c r="L4" s="27"/>
      <c r="M4" s="28" t="str">
        <f>IF(C13&lt;B13,"не у всех пед.работников введен параметр ПОЛ"," ")</f>
        <v> </v>
      </c>
      <c r="N4" s="65"/>
    </row>
    <row r="5" spans="1:130" s="56" customFormat="1" ht="18.75">
      <c r="A5" s="57"/>
      <c r="B5" s="59" t="s">
        <v>4</v>
      </c>
      <c r="C5" s="60"/>
      <c r="D5" s="183" t="s">
        <v>313</v>
      </c>
      <c r="E5" s="183"/>
      <c r="F5" s="183"/>
      <c r="G5" s="183"/>
      <c r="H5" s="183"/>
      <c r="I5" s="183"/>
      <c r="J5" s="183"/>
      <c r="K5" s="119"/>
      <c r="L5" s="61"/>
      <c r="M5" s="62" t="str">
        <f>IF(D13&lt;B13,"не у всех пед.работников введен параметр ГОД РОЖДЕНИЯ"," ")</f>
        <v> </v>
      </c>
      <c r="N5" s="66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</row>
    <row r="6" spans="1:130" s="56" customFormat="1" ht="18.75">
      <c r="A6" s="57"/>
      <c r="B6" s="59" t="s">
        <v>5</v>
      </c>
      <c r="C6" s="60"/>
      <c r="D6" s="183" t="s">
        <v>208</v>
      </c>
      <c r="E6" s="183"/>
      <c r="F6" s="183"/>
      <c r="G6" s="183"/>
      <c r="H6" s="183"/>
      <c r="I6" s="183"/>
      <c r="J6" s="183"/>
      <c r="K6" s="119"/>
      <c r="L6" s="61"/>
      <c r="M6" s="62" t="str">
        <f>IF(E13&lt;B13,"не у всех пед.работников введен параметр ДОЛЖНОСТЬ"," ")</f>
        <v> </v>
      </c>
      <c r="N6" s="66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</row>
    <row r="7" spans="1:130" s="56" customFormat="1" ht="18.75">
      <c r="A7" s="57"/>
      <c r="B7" s="59" t="s">
        <v>6</v>
      </c>
      <c r="C7" s="60"/>
      <c r="D7" s="183" t="s">
        <v>211</v>
      </c>
      <c r="E7" s="183"/>
      <c r="F7" s="183"/>
      <c r="G7" s="183"/>
      <c r="H7" s="183"/>
      <c r="I7" s="183"/>
      <c r="J7" s="183"/>
      <c r="K7" s="119"/>
      <c r="L7" s="61"/>
      <c r="M7" s="62" t="str">
        <f>IF(I13&lt;B13,"не у всех пед.работников введен параметр ОБРАЗОВАНИЕ"," ")</f>
        <v> </v>
      </c>
      <c r="N7" s="66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</row>
    <row r="8" spans="1:130" s="56" customFormat="1" ht="18.75">
      <c r="A8" s="57"/>
      <c r="B8" s="59" t="s">
        <v>7</v>
      </c>
      <c r="C8" s="63"/>
      <c r="D8" s="184" t="s">
        <v>314</v>
      </c>
      <c r="E8" s="184"/>
      <c r="F8" s="184"/>
      <c r="G8" s="184"/>
      <c r="H8" s="184"/>
      <c r="I8" s="184"/>
      <c r="J8" s="184"/>
      <c r="K8" s="120"/>
      <c r="L8" s="61"/>
      <c r="M8" s="62" t="str">
        <f>IF(E12=F13," ","не у всех учителей введен параметр ОБРАЗОВАТЕЛЬНАЯ ОБЛАСТЬ (у рук.работников и специалистов данный параметр не вводится) ")</f>
        <v> </v>
      </c>
      <c r="N8" s="66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</row>
    <row r="9" spans="1:14" ht="15">
      <c r="A9" s="24"/>
      <c r="B9" s="30"/>
      <c r="C9" s="30"/>
      <c r="D9" s="31"/>
      <c r="E9" s="31"/>
      <c r="F9" s="31"/>
      <c r="G9" s="31"/>
      <c r="H9" s="31"/>
      <c r="I9" s="31"/>
      <c r="J9" s="31"/>
      <c r="K9" s="31"/>
      <c r="L9" s="29"/>
      <c r="M9" s="28" t="str">
        <f>IF(E12=G13," ","не у всех учителей введен параметр ПРЕДМЕТ (у рук.работников и специалистов данный параметр не вводится) ")</f>
        <v> </v>
      </c>
      <c r="N9" s="65"/>
    </row>
    <row r="10" spans="1:14" ht="15">
      <c r="A10" s="32" t="s">
        <v>8</v>
      </c>
      <c r="B10" s="33" t="s">
        <v>9</v>
      </c>
      <c r="C10" s="33"/>
      <c r="D10" s="34"/>
      <c r="E10" s="33"/>
      <c r="F10" s="33"/>
      <c r="G10" s="33"/>
      <c r="H10" s="35"/>
      <c r="I10" s="35"/>
      <c r="J10" s="35"/>
      <c r="K10" s="35"/>
      <c r="L10" s="36"/>
      <c r="M10" s="28" t="str">
        <f>IF(M13&lt;B13,"не у всех пед.работников введен параметр КВАЛИФИКАЦИОННАЯ КАТЕГОРИЯ"," ")</f>
        <v>не у всех пед.работников введен параметр КВАЛИФИКАЦИОННАЯ КАТЕГОРИЯ</v>
      </c>
      <c r="N10" s="38"/>
    </row>
    <row r="11" spans="1:15" ht="15">
      <c r="A11" s="37" t="s">
        <v>10</v>
      </c>
      <c r="B11" s="33" t="s">
        <v>11</v>
      </c>
      <c r="C11" s="33"/>
      <c r="D11" s="34"/>
      <c r="E11" s="33"/>
      <c r="F11" s="33"/>
      <c r="G11" s="33"/>
      <c r="H11" s="35"/>
      <c r="I11" s="35"/>
      <c r="J11" s="35"/>
      <c r="K11" s="35"/>
      <c r="L11" s="36"/>
      <c r="M11" s="38"/>
      <c r="N11" s="38"/>
      <c r="O11" s="39"/>
    </row>
    <row r="12" spans="1:130" s="47" customFormat="1" ht="15">
      <c r="A12" s="44"/>
      <c r="B12" s="41"/>
      <c r="C12" s="41"/>
      <c r="D12" s="42"/>
      <c r="E12" s="43">
        <f>COUNTIF(E17:E266,"учитель (педагог, преподаватель)")</f>
        <v>2</v>
      </c>
      <c r="F12" s="41"/>
      <c r="G12" s="41"/>
      <c r="H12" s="44"/>
      <c r="I12" s="41"/>
      <c r="J12" s="41"/>
      <c r="K12" s="41"/>
      <c r="L12" s="43"/>
      <c r="M12" s="38"/>
      <c r="N12" s="38"/>
      <c r="O12" s="45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</row>
    <row r="13" spans="1:130" s="47" customFormat="1" ht="15.75" thickBot="1">
      <c r="A13" s="44"/>
      <c r="B13" s="48">
        <f aca="true" t="shared" si="0" ref="B13:G13">COUNTA(B17:B266)</f>
        <v>2</v>
      </c>
      <c r="C13" s="48">
        <f t="shared" si="0"/>
        <v>2</v>
      </c>
      <c r="D13" s="48">
        <f t="shared" si="0"/>
        <v>2</v>
      </c>
      <c r="E13" s="48">
        <f t="shared" si="0"/>
        <v>2</v>
      </c>
      <c r="F13" s="48">
        <f t="shared" si="0"/>
        <v>2</v>
      </c>
      <c r="G13" s="48">
        <f t="shared" si="0"/>
        <v>2</v>
      </c>
      <c r="H13" s="44"/>
      <c r="I13" s="48">
        <f>COUNTA(H17:H266)</f>
        <v>2</v>
      </c>
      <c r="J13" s="48">
        <f>COUNTA(I17:I266)</f>
        <v>2</v>
      </c>
      <c r="K13" s="48"/>
      <c r="L13" s="48">
        <f>COUNTA(J17:J266)</f>
        <v>2</v>
      </c>
      <c r="M13" s="48">
        <f>COUNTA(L17:L266)</f>
        <v>1</v>
      </c>
      <c r="N13" s="48">
        <f>COUNTA("#REF!)")</f>
        <v>1</v>
      </c>
      <c r="O13" s="48">
        <f>COUNTA(#REF!)</f>
        <v>1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</row>
    <row r="14" spans="1:15" ht="46.5" customHeight="1" thickBot="1">
      <c r="A14" s="174" t="s">
        <v>12</v>
      </c>
      <c r="B14" s="174" t="s">
        <v>13</v>
      </c>
      <c r="C14" s="174" t="s">
        <v>14</v>
      </c>
      <c r="D14" s="174" t="s">
        <v>15</v>
      </c>
      <c r="E14" s="174" t="s">
        <v>16</v>
      </c>
      <c r="F14" s="175" t="s">
        <v>17</v>
      </c>
      <c r="G14" s="175"/>
      <c r="H14" s="168" t="s">
        <v>18</v>
      </c>
      <c r="I14" s="168"/>
      <c r="J14" s="168" t="s">
        <v>19</v>
      </c>
      <c r="K14" s="172" t="s">
        <v>200</v>
      </c>
      <c r="L14" s="168" t="s">
        <v>20</v>
      </c>
      <c r="M14" s="168"/>
      <c r="N14" s="168" t="s">
        <v>21</v>
      </c>
      <c r="O14" s="50"/>
    </row>
    <row r="15" spans="1:15" ht="38.25" customHeight="1" thickBot="1">
      <c r="A15" s="174"/>
      <c r="B15" s="174"/>
      <c r="C15" s="174"/>
      <c r="D15" s="174"/>
      <c r="E15" s="174"/>
      <c r="F15" s="49" t="s">
        <v>22</v>
      </c>
      <c r="G15" s="49" t="s">
        <v>23</v>
      </c>
      <c r="H15" s="51" t="s">
        <v>24</v>
      </c>
      <c r="I15" s="51" t="s">
        <v>25</v>
      </c>
      <c r="J15" s="168"/>
      <c r="K15" s="173"/>
      <c r="L15" s="51" t="s">
        <v>26</v>
      </c>
      <c r="M15" s="51" t="s">
        <v>27</v>
      </c>
      <c r="N15" s="168"/>
      <c r="O15" s="50"/>
    </row>
    <row r="16" spans="1:60" ht="15.75" thickBot="1">
      <c r="A16" s="52" t="s">
        <v>28</v>
      </c>
      <c r="B16" s="52" t="s">
        <v>29</v>
      </c>
      <c r="C16" s="52" t="s">
        <v>30</v>
      </c>
      <c r="D16" s="52" t="s">
        <v>31</v>
      </c>
      <c r="E16" s="52" t="s">
        <v>32</v>
      </c>
      <c r="F16" s="52" t="s">
        <v>33</v>
      </c>
      <c r="G16" s="52" t="s">
        <v>34</v>
      </c>
      <c r="H16" s="52" t="s">
        <v>35</v>
      </c>
      <c r="I16" s="52" t="s">
        <v>36</v>
      </c>
      <c r="J16" s="52" t="s">
        <v>37</v>
      </c>
      <c r="K16" s="52" t="s">
        <v>38</v>
      </c>
      <c r="L16" s="52" t="s">
        <v>39</v>
      </c>
      <c r="M16" s="52" t="s">
        <v>40</v>
      </c>
      <c r="N16" s="52" t="s">
        <v>201</v>
      </c>
      <c r="O16" s="53"/>
      <c r="S16" s="19" t="s">
        <v>41</v>
      </c>
      <c r="U16" s="19" t="s">
        <v>24</v>
      </c>
      <c r="W16" s="19" t="s">
        <v>42</v>
      </c>
      <c r="Y16" s="19" t="s">
        <v>43</v>
      </c>
      <c r="AB16" s="19" t="s">
        <v>44</v>
      </c>
      <c r="AD16" s="19" t="s">
        <v>45</v>
      </c>
      <c r="AF16" s="19" t="s">
        <v>46</v>
      </c>
      <c r="AH16" s="19" t="s">
        <v>47</v>
      </c>
      <c r="AJ16" s="19" t="s">
        <v>48</v>
      </c>
      <c r="AM16" s="19" t="s">
        <v>49</v>
      </c>
      <c r="AO16" s="19" t="s">
        <v>50</v>
      </c>
      <c r="AQ16" s="19" t="s">
        <v>51</v>
      </c>
      <c r="AU16" s="19" t="s">
        <v>22</v>
      </c>
      <c r="AV16" s="24" t="s">
        <v>52</v>
      </c>
      <c r="AW16" s="24" t="s">
        <v>53</v>
      </c>
      <c r="AX16" s="24" t="s">
        <v>54</v>
      </c>
      <c r="AY16" s="24" t="s">
        <v>55</v>
      </c>
      <c r="AZ16" s="24" t="s">
        <v>56</v>
      </c>
      <c r="BA16" s="24" t="s">
        <v>57</v>
      </c>
      <c r="BB16" s="24" t="s">
        <v>58</v>
      </c>
      <c r="BC16" s="24" t="s">
        <v>59</v>
      </c>
      <c r="BD16" s="24" t="s">
        <v>60</v>
      </c>
      <c r="BE16" s="24" t="s">
        <v>61</v>
      </c>
      <c r="BF16" s="24" t="s">
        <v>62</v>
      </c>
      <c r="BG16" s="24" t="s">
        <v>63</v>
      </c>
      <c r="BH16" s="24" t="s">
        <v>64</v>
      </c>
    </row>
    <row r="17" spans="1:130" s="56" customFormat="1" ht="25.5">
      <c r="A17" s="2">
        <v>1</v>
      </c>
      <c r="B17" s="77" t="s">
        <v>320</v>
      </c>
      <c r="C17" s="78" t="s">
        <v>65</v>
      </c>
      <c r="D17" s="2">
        <v>1992</v>
      </c>
      <c r="E17" s="79" t="s">
        <v>146</v>
      </c>
      <c r="F17" s="79" t="s">
        <v>52</v>
      </c>
      <c r="G17" s="79" t="s">
        <v>52</v>
      </c>
      <c r="H17" s="77" t="s">
        <v>66</v>
      </c>
      <c r="I17" s="77" t="s">
        <v>209</v>
      </c>
      <c r="J17" s="2">
        <v>4</v>
      </c>
      <c r="K17" s="2">
        <v>4</v>
      </c>
      <c r="L17" s="78"/>
      <c r="M17" s="2"/>
      <c r="N17" s="2">
        <v>2013</v>
      </c>
      <c r="O17" s="54"/>
      <c r="P17" s="55"/>
      <c r="Q17" s="55"/>
      <c r="R17" s="55"/>
      <c r="S17" s="55" t="s">
        <v>65</v>
      </c>
      <c r="T17" s="55"/>
      <c r="U17" s="55" t="s">
        <v>66</v>
      </c>
      <c r="V17" s="55"/>
      <c r="W17" s="55" t="s">
        <v>67</v>
      </c>
      <c r="X17" s="55"/>
      <c r="Y17" s="55">
        <v>2000</v>
      </c>
      <c r="Z17" s="55"/>
      <c r="AA17" s="55"/>
      <c r="AB17" s="55">
        <v>1910</v>
      </c>
      <c r="AC17" s="55"/>
      <c r="AD17" s="55">
        <v>0</v>
      </c>
      <c r="AE17" s="55"/>
      <c r="AF17" s="55">
        <v>1995</v>
      </c>
      <c r="AG17" s="55"/>
      <c r="AH17" s="55" t="s">
        <v>68</v>
      </c>
      <c r="AI17" s="55"/>
      <c r="AJ17" s="55">
        <v>72</v>
      </c>
      <c r="AK17" s="55"/>
      <c r="AL17" s="55"/>
      <c r="AM17" s="55" t="s">
        <v>69</v>
      </c>
      <c r="AN17" s="55"/>
      <c r="AO17" s="55" t="s">
        <v>70</v>
      </c>
      <c r="AP17" s="55"/>
      <c r="AQ17" s="55" t="s">
        <v>71</v>
      </c>
      <c r="AR17" s="55"/>
      <c r="AS17" s="55"/>
      <c r="AT17" s="55"/>
      <c r="AU17" s="169" t="s">
        <v>72</v>
      </c>
      <c r="AV17" s="55" t="s">
        <v>73</v>
      </c>
      <c r="AW17" s="55" t="s">
        <v>74</v>
      </c>
      <c r="AX17" s="55" t="s">
        <v>75</v>
      </c>
      <c r="AY17" s="55" t="s">
        <v>76</v>
      </c>
      <c r="AZ17" s="55" t="s">
        <v>77</v>
      </c>
      <c r="BA17" s="55" t="s">
        <v>78</v>
      </c>
      <c r="BB17" s="55" t="s">
        <v>58</v>
      </c>
      <c r="BC17" s="55" t="s">
        <v>79</v>
      </c>
      <c r="BD17" s="55" t="s">
        <v>80</v>
      </c>
      <c r="BE17" s="55" t="s">
        <v>61</v>
      </c>
      <c r="BF17" s="55" t="s">
        <v>81</v>
      </c>
      <c r="BG17" s="55" t="s">
        <v>63</v>
      </c>
      <c r="BH17" s="55" t="s">
        <v>64</v>
      </c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</row>
    <row r="18" spans="1:130" s="56" customFormat="1" ht="25.5">
      <c r="A18" s="5">
        <v>2</v>
      </c>
      <c r="B18" s="80" t="s">
        <v>321</v>
      </c>
      <c r="C18" s="81" t="s">
        <v>65</v>
      </c>
      <c r="D18" s="5">
        <v>1989</v>
      </c>
      <c r="E18" s="82" t="s">
        <v>146</v>
      </c>
      <c r="F18" s="82" t="s">
        <v>59</v>
      </c>
      <c r="G18" s="82" t="s">
        <v>79</v>
      </c>
      <c r="H18" s="80" t="s">
        <v>66</v>
      </c>
      <c r="I18" s="77" t="s">
        <v>209</v>
      </c>
      <c r="J18" s="5">
        <v>5</v>
      </c>
      <c r="K18" s="5">
        <v>1</v>
      </c>
      <c r="L18" s="81" t="s">
        <v>84</v>
      </c>
      <c r="M18" s="5">
        <v>2013</v>
      </c>
      <c r="N18" s="5">
        <v>2016</v>
      </c>
      <c r="O18" s="57"/>
      <c r="P18" s="55"/>
      <c r="Q18" s="55"/>
      <c r="R18" s="55"/>
      <c r="S18" s="55" t="s">
        <v>82</v>
      </c>
      <c r="T18" s="55"/>
      <c r="U18" s="55" t="s">
        <v>83</v>
      </c>
      <c r="V18" s="55"/>
      <c r="W18" s="55" t="s">
        <v>84</v>
      </c>
      <c r="X18" s="55"/>
      <c r="Y18" s="55">
        <v>2001</v>
      </c>
      <c r="Z18" s="55"/>
      <c r="AA18" s="55"/>
      <c r="AB18" s="55">
        <v>1911</v>
      </c>
      <c r="AC18" s="55"/>
      <c r="AD18" s="55">
        <v>1</v>
      </c>
      <c r="AE18" s="55"/>
      <c r="AF18" s="55">
        <v>1996</v>
      </c>
      <c r="AG18" s="55"/>
      <c r="AH18" s="55" t="s">
        <v>85</v>
      </c>
      <c r="AI18" s="55"/>
      <c r="AJ18" s="55">
        <v>108</v>
      </c>
      <c r="AK18" s="55"/>
      <c r="AL18" s="55"/>
      <c r="AM18" s="55" t="s">
        <v>86</v>
      </c>
      <c r="AN18" s="55"/>
      <c r="AO18" s="55" t="s">
        <v>87</v>
      </c>
      <c r="AP18" s="55"/>
      <c r="AQ18" s="55" t="s">
        <v>88</v>
      </c>
      <c r="AR18" s="55"/>
      <c r="AS18" s="55"/>
      <c r="AT18" s="55"/>
      <c r="AU18" s="169"/>
      <c r="AV18" s="55" t="s">
        <v>89</v>
      </c>
      <c r="AW18" s="58" t="s">
        <v>90</v>
      </c>
      <c r="AX18" s="55" t="s">
        <v>91</v>
      </c>
      <c r="AY18" s="55" t="s">
        <v>92</v>
      </c>
      <c r="AZ18" s="55" t="s">
        <v>93</v>
      </c>
      <c r="BA18" s="55" t="s">
        <v>94</v>
      </c>
      <c r="BB18" s="55" t="s">
        <v>95</v>
      </c>
      <c r="BC18" s="55" t="s">
        <v>96</v>
      </c>
      <c r="BD18" s="55" t="s">
        <v>97</v>
      </c>
      <c r="BE18" s="55" t="s">
        <v>98</v>
      </c>
      <c r="BF18" s="55" t="s">
        <v>99</v>
      </c>
      <c r="BG18" s="55" t="s">
        <v>100</v>
      </c>
      <c r="BH18" s="55" t="s">
        <v>100</v>
      </c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</row>
    <row r="19" spans="1:130" s="56" customFormat="1" ht="15">
      <c r="A19" s="5"/>
      <c r="B19" s="86"/>
      <c r="C19" s="87"/>
      <c r="D19" s="87"/>
      <c r="E19" s="88"/>
      <c r="F19" s="88"/>
      <c r="G19" s="88"/>
      <c r="H19" s="86"/>
      <c r="I19" s="86"/>
      <c r="J19" s="87"/>
      <c r="K19" s="87"/>
      <c r="L19" s="87"/>
      <c r="M19" s="2"/>
      <c r="N19" s="2"/>
      <c r="O19" s="57"/>
      <c r="P19" s="55"/>
      <c r="Q19" s="55"/>
      <c r="R19" s="55"/>
      <c r="S19" s="55"/>
      <c r="T19" s="55"/>
      <c r="U19" s="55" t="s">
        <v>101</v>
      </c>
      <c r="V19" s="55"/>
      <c r="W19" s="55" t="s">
        <v>102</v>
      </c>
      <c r="X19" s="55"/>
      <c r="Y19" s="55">
        <v>2002</v>
      </c>
      <c r="Z19" s="55"/>
      <c r="AA19" s="55"/>
      <c r="AB19" s="55">
        <v>1912</v>
      </c>
      <c r="AC19" s="55"/>
      <c r="AD19" s="55">
        <v>2</v>
      </c>
      <c r="AE19" s="55"/>
      <c r="AF19" s="55">
        <v>1997</v>
      </c>
      <c r="AG19" s="55"/>
      <c r="AH19" s="55" t="s">
        <v>103</v>
      </c>
      <c r="AI19" s="55"/>
      <c r="AJ19" s="55">
        <v>144</v>
      </c>
      <c r="AK19" s="55"/>
      <c r="AL19" s="55"/>
      <c r="AM19" s="55" t="s">
        <v>104</v>
      </c>
      <c r="AN19" s="55"/>
      <c r="AO19" s="55" t="s">
        <v>105</v>
      </c>
      <c r="AP19" s="55"/>
      <c r="AQ19" s="55" t="s">
        <v>106</v>
      </c>
      <c r="AR19" s="55"/>
      <c r="AS19" s="55"/>
      <c r="AT19" s="55"/>
      <c r="AU19" s="169"/>
      <c r="AV19" s="55"/>
      <c r="AW19" s="55"/>
      <c r="AX19" s="55" t="s">
        <v>107</v>
      </c>
      <c r="AY19" s="55" t="s">
        <v>108</v>
      </c>
      <c r="AZ19" s="55" t="s">
        <v>100</v>
      </c>
      <c r="BA19" s="55" t="s">
        <v>109</v>
      </c>
      <c r="BB19" s="55" t="s">
        <v>100</v>
      </c>
      <c r="BC19" s="55" t="s">
        <v>110</v>
      </c>
      <c r="BD19" s="55" t="s">
        <v>111</v>
      </c>
      <c r="BE19" s="55" t="s">
        <v>112</v>
      </c>
      <c r="BF19" s="55" t="s">
        <v>113</v>
      </c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</row>
    <row r="20" spans="1:130" s="56" customFormat="1" ht="15">
      <c r="A20" s="5"/>
      <c r="B20" s="6"/>
      <c r="C20" s="87"/>
      <c r="D20" s="5"/>
      <c r="E20" s="7"/>
      <c r="F20" s="7"/>
      <c r="G20" s="7"/>
      <c r="H20" s="86"/>
      <c r="I20" s="86"/>
      <c r="J20" s="5"/>
      <c r="K20" s="5"/>
      <c r="L20" s="5"/>
      <c r="M20" s="5"/>
      <c r="N20" s="5"/>
      <c r="O20" s="57"/>
      <c r="P20" s="55"/>
      <c r="Q20" s="55"/>
      <c r="R20" s="55"/>
      <c r="S20" s="55"/>
      <c r="T20" s="55"/>
      <c r="U20" s="55" t="s">
        <v>114</v>
      </c>
      <c r="V20" s="55"/>
      <c r="W20" s="55" t="s">
        <v>115</v>
      </c>
      <c r="X20" s="55"/>
      <c r="Y20" s="55">
        <v>2003</v>
      </c>
      <c r="Z20" s="55"/>
      <c r="AA20" s="55"/>
      <c r="AB20" s="55">
        <v>1913</v>
      </c>
      <c r="AC20" s="55"/>
      <c r="AD20" s="55">
        <v>3</v>
      </c>
      <c r="AE20" s="55"/>
      <c r="AF20" s="55">
        <v>1998</v>
      </c>
      <c r="AG20" s="55"/>
      <c r="AH20" s="55"/>
      <c r="AI20" s="55"/>
      <c r="AJ20" s="55"/>
      <c r="AK20" s="55"/>
      <c r="AL20" s="55"/>
      <c r="AM20" s="55" t="s">
        <v>116</v>
      </c>
      <c r="AN20" s="55"/>
      <c r="AO20" s="55" t="s">
        <v>117</v>
      </c>
      <c r="AP20" s="55"/>
      <c r="AQ20" s="55"/>
      <c r="AR20" s="55"/>
      <c r="AS20" s="55"/>
      <c r="AT20" s="55"/>
      <c r="AU20" s="169"/>
      <c r="AV20" s="55"/>
      <c r="AW20" s="55"/>
      <c r="AX20" s="55" t="s">
        <v>54</v>
      </c>
      <c r="AY20" s="55" t="s">
        <v>55</v>
      </c>
      <c r="AZ20" s="55"/>
      <c r="BA20" s="55" t="s">
        <v>118</v>
      </c>
      <c r="BB20" s="55"/>
      <c r="BC20" s="55" t="s">
        <v>100</v>
      </c>
      <c r="BD20" s="55" t="s">
        <v>100</v>
      </c>
      <c r="BE20" s="55" t="s">
        <v>100</v>
      </c>
      <c r="BF20" s="55" t="s">
        <v>100</v>
      </c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</row>
    <row r="21" spans="1:130" s="56" customFormat="1" ht="15">
      <c r="A21" s="5"/>
      <c r="B21" s="3"/>
      <c r="C21" s="2"/>
      <c r="D21" s="2"/>
      <c r="E21" s="4"/>
      <c r="F21" s="4"/>
      <c r="G21" s="4"/>
      <c r="H21" s="3"/>
      <c r="I21" s="3"/>
      <c r="J21" s="2"/>
      <c r="K21" s="2"/>
      <c r="L21" s="2"/>
      <c r="M21" s="2"/>
      <c r="N21" s="2"/>
      <c r="O21" s="57"/>
      <c r="P21" s="55"/>
      <c r="Q21" s="55"/>
      <c r="R21" s="55"/>
      <c r="S21" s="55"/>
      <c r="T21" s="55"/>
      <c r="U21" s="55"/>
      <c r="V21" s="55"/>
      <c r="W21" s="55"/>
      <c r="X21" s="55"/>
      <c r="Y21" s="55">
        <v>2004</v>
      </c>
      <c r="Z21" s="55"/>
      <c r="AA21" s="55"/>
      <c r="AB21" s="55">
        <v>1914</v>
      </c>
      <c r="AC21" s="55"/>
      <c r="AD21" s="55">
        <v>4</v>
      </c>
      <c r="AE21" s="55"/>
      <c r="AF21" s="55">
        <v>1999</v>
      </c>
      <c r="AG21" s="55"/>
      <c r="AH21" s="55"/>
      <c r="AI21" s="55"/>
      <c r="AJ21" s="55"/>
      <c r="AK21" s="55"/>
      <c r="AL21" s="55"/>
      <c r="AM21" s="55" t="s">
        <v>119</v>
      </c>
      <c r="AN21" s="55"/>
      <c r="AO21" s="55" t="s">
        <v>120</v>
      </c>
      <c r="AP21" s="55"/>
      <c r="AQ21" s="55"/>
      <c r="AR21" s="55"/>
      <c r="AS21" s="55"/>
      <c r="AT21" s="55"/>
      <c r="AU21" s="169"/>
      <c r="AV21" s="55"/>
      <c r="AW21" s="55"/>
      <c r="AX21" s="55" t="s">
        <v>121</v>
      </c>
      <c r="AY21" s="55" t="s">
        <v>122</v>
      </c>
      <c r="AZ21" s="55"/>
      <c r="BA21" s="55" t="s">
        <v>100</v>
      </c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</row>
    <row r="22" spans="1:130" s="56" customFormat="1" ht="15">
      <c r="A22" s="5"/>
      <c r="B22" s="89"/>
      <c r="C22" s="12"/>
      <c r="D22" s="2"/>
      <c r="E22" s="5"/>
      <c r="F22" s="10"/>
      <c r="G22" s="7"/>
      <c r="H22" s="7"/>
      <c r="I22" s="8"/>
      <c r="J22" s="5"/>
      <c r="K22" s="5"/>
      <c r="L22" s="5"/>
      <c r="M22" s="12"/>
      <c r="N22" s="5"/>
      <c r="O22" s="57"/>
      <c r="P22" s="55"/>
      <c r="Q22" s="55"/>
      <c r="R22" s="55"/>
      <c r="S22" s="55"/>
      <c r="T22" s="55"/>
      <c r="U22" s="55"/>
      <c r="V22" s="55"/>
      <c r="W22" s="55"/>
      <c r="X22" s="55"/>
      <c r="Y22" s="55">
        <v>2005</v>
      </c>
      <c r="Z22" s="55"/>
      <c r="AA22" s="55"/>
      <c r="AB22" s="55">
        <v>1915</v>
      </c>
      <c r="AC22" s="55"/>
      <c r="AD22" s="55">
        <v>5</v>
      </c>
      <c r="AE22" s="55"/>
      <c r="AF22" s="55">
        <v>2000</v>
      </c>
      <c r="AG22" s="55"/>
      <c r="AH22" s="55"/>
      <c r="AI22" s="55"/>
      <c r="AJ22" s="55"/>
      <c r="AK22" s="55"/>
      <c r="AL22" s="55"/>
      <c r="AM22" s="55" t="s">
        <v>123</v>
      </c>
      <c r="AN22" s="55"/>
      <c r="AO22" s="55" t="s">
        <v>124</v>
      </c>
      <c r="AP22" s="55"/>
      <c r="AQ22" s="55"/>
      <c r="AR22" s="55"/>
      <c r="AS22" s="55"/>
      <c r="AT22" s="55"/>
      <c r="AU22" s="169"/>
      <c r="AV22" s="55"/>
      <c r="AW22" s="55"/>
      <c r="AX22" s="55" t="s">
        <v>125</v>
      </c>
      <c r="AY22" s="55" t="s">
        <v>126</v>
      </c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</row>
    <row r="23" spans="1:130" s="56" customFormat="1" ht="15">
      <c r="A23" s="5"/>
      <c r="B23" s="89"/>
      <c r="C23" s="12"/>
      <c r="D23" s="2"/>
      <c r="E23" s="5"/>
      <c r="F23" s="10"/>
      <c r="G23" s="7"/>
      <c r="H23" s="7"/>
      <c r="I23" s="8"/>
      <c r="J23" s="89"/>
      <c r="K23" s="89"/>
      <c r="L23" s="5"/>
      <c r="M23" s="12"/>
      <c r="N23" s="5"/>
      <c r="O23" s="57"/>
      <c r="P23" s="55"/>
      <c r="Q23" s="55"/>
      <c r="R23" s="55"/>
      <c r="S23" s="55"/>
      <c r="T23" s="55"/>
      <c r="U23" s="55"/>
      <c r="V23" s="55"/>
      <c r="W23" s="55"/>
      <c r="X23" s="55"/>
      <c r="Y23" s="55">
        <v>2006</v>
      </c>
      <c r="Z23" s="55"/>
      <c r="AA23" s="55"/>
      <c r="AB23" s="55">
        <v>1916</v>
      </c>
      <c r="AC23" s="55"/>
      <c r="AD23" s="55">
        <v>6</v>
      </c>
      <c r="AE23" s="55"/>
      <c r="AF23" s="55">
        <v>2001</v>
      </c>
      <c r="AG23" s="55"/>
      <c r="AH23" s="55"/>
      <c r="AI23" s="55"/>
      <c r="AJ23" s="55"/>
      <c r="AK23" s="55"/>
      <c r="AL23" s="55"/>
      <c r="AM23" s="55" t="s">
        <v>127</v>
      </c>
      <c r="AN23" s="55"/>
      <c r="AO23" s="55" t="s">
        <v>128</v>
      </c>
      <c r="AP23" s="55"/>
      <c r="AQ23" s="55"/>
      <c r="AR23" s="55"/>
      <c r="AS23" s="55"/>
      <c r="AT23" s="55"/>
      <c r="AU23" s="169"/>
      <c r="AV23" s="55"/>
      <c r="AW23" s="55"/>
      <c r="AX23" s="55" t="s">
        <v>129</v>
      </c>
      <c r="AY23" s="55" t="s">
        <v>100</v>
      </c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</row>
    <row r="24" spans="1:130" s="56" customFormat="1" ht="15">
      <c r="A24" s="5"/>
      <c r="B24" s="6"/>
      <c r="C24" s="5"/>
      <c r="D24" s="5"/>
      <c r="E24" s="10"/>
      <c r="F24" s="7"/>
      <c r="G24" s="7"/>
      <c r="H24" s="11"/>
      <c r="I24" s="11"/>
      <c r="J24" s="5"/>
      <c r="K24" s="5"/>
      <c r="L24" s="12"/>
      <c r="M24" s="5"/>
      <c r="N24" s="5"/>
      <c r="O24" s="57"/>
      <c r="P24" s="55"/>
      <c r="Q24" s="55"/>
      <c r="R24" s="55"/>
      <c r="S24" s="55"/>
      <c r="T24" s="55"/>
      <c r="U24" s="55"/>
      <c r="V24" s="55"/>
      <c r="W24" s="55"/>
      <c r="X24" s="55"/>
      <c r="Y24" s="55">
        <v>2007</v>
      </c>
      <c r="Z24" s="55"/>
      <c r="AA24" s="55"/>
      <c r="AB24" s="55">
        <v>1917</v>
      </c>
      <c r="AC24" s="55"/>
      <c r="AD24" s="55">
        <v>7</v>
      </c>
      <c r="AE24" s="55"/>
      <c r="AF24" s="55">
        <v>2002</v>
      </c>
      <c r="AG24" s="55"/>
      <c r="AH24" s="55"/>
      <c r="AI24" s="55"/>
      <c r="AJ24" s="55"/>
      <c r="AK24" s="55"/>
      <c r="AL24" s="55"/>
      <c r="AM24" s="55" t="s">
        <v>130</v>
      </c>
      <c r="AN24" s="55"/>
      <c r="AO24" s="55" t="s">
        <v>131</v>
      </c>
      <c r="AP24" s="55"/>
      <c r="AQ24" s="55"/>
      <c r="AR24" s="55"/>
      <c r="AS24" s="55"/>
      <c r="AT24" s="55"/>
      <c r="AU24" s="169"/>
      <c r="AV24" s="55"/>
      <c r="AW24" s="55"/>
      <c r="AX24" s="55" t="s">
        <v>100</v>
      </c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</row>
    <row r="25" spans="1:130" s="56" customFormat="1" ht="15">
      <c r="A25" s="5"/>
      <c r="B25" s="6"/>
      <c r="C25" s="5"/>
      <c r="D25" s="5"/>
      <c r="E25" s="7"/>
      <c r="F25" s="7"/>
      <c r="G25" s="7"/>
      <c r="H25" s="6"/>
      <c r="I25" s="6"/>
      <c r="J25" s="5"/>
      <c r="K25" s="5"/>
      <c r="L25" s="5"/>
      <c r="M25" s="5"/>
      <c r="N25" s="5"/>
      <c r="O25" s="57"/>
      <c r="P25" s="55"/>
      <c r="Q25" s="55"/>
      <c r="R25" s="55"/>
      <c r="S25" s="55"/>
      <c r="T25" s="55"/>
      <c r="U25" s="55"/>
      <c r="V25" s="55"/>
      <c r="W25" s="55"/>
      <c r="X25" s="55"/>
      <c r="Y25" s="55">
        <v>2008</v>
      </c>
      <c r="Z25" s="55"/>
      <c r="AA25" s="55"/>
      <c r="AB25" s="55">
        <v>1918</v>
      </c>
      <c r="AC25" s="55"/>
      <c r="AD25" s="55">
        <v>8</v>
      </c>
      <c r="AE25" s="55"/>
      <c r="AF25" s="55">
        <v>2003</v>
      </c>
      <c r="AG25" s="55"/>
      <c r="AH25" s="55"/>
      <c r="AI25" s="55"/>
      <c r="AJ25" s="55"/>
      <c r="AK25" s="55"/>
      <c r="AL25" s="55"/>
      <c r="AM25" s="55" t="s">
        <v>132</v>
      </c>
      <c r="AN25" s="55"/>
      <c r="AO25" s="55" t="s">
        <v>133</v>
      </c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</row>
    <row r="26" spans="1:130" s="56" customFormat="1" ht="15">
      <c r="A26" s="5"/>
      <c r="B26" s="6"/>
      <c r="C26" s="5"/>
      <c r="D26" s="5"/>
      <c r="E26" s="7"/>
      <c r="F26" s="7"/>
      <c r="G26" s="7"/>
      <c r="H26" s="6"/>
      <c r="I26" s="6"/>
      <c r="J26" s="5"/>
      <c r="K26" s="5"/>
      <c r="L26" s="5"/>
      <c r="M26" s="5"/>
      <c r="N26" s="5"/>
      <c r="O26" s="57"/>
      <c r="P26" s="55"/>
      <c r="Q26" s="55"/>
      <c r="R26" s="55"/>
      <c r="S26" s="55"/>
      <c r="T26" s="55"/>
      <c r="U26" s="55"/>
      <c r="V26" s="55"/>
      <c r="W26" s="55"/>
      <c r="X26" s="55"/>
      <c r="Y26" s="55">
        <v>2009</v>
      </c>
      <c r="Z26" s="55"/>
      <c r="AA26" s="55"/>
      <c r="AB26" s="55">
        <v>1919</v>
      </c>
      <c r="AC26" s="55"/>
      <c r="AD26" s="55">
        <v>9</v>
      </c>
      <c r="AE26" s="55"/>
      <c r="AF26" s="55">
        <v>2004</v>
      </c>
      <c r="AG26" s="55"/>
      <c r="AH26" s="55"/>
      <c r="AI26" s="55"/>
      <c r="AJ26" s="55"/>
      <c r="AK26" s="55"/>
      <c r="AL26" s="55"/>
      <c r="AM26" s="55" t="s">
        <v>134</v>
      </c>
      <c r="AN26" s="55"/>
      <c r="AO26" s="55" t="s">
        <v>135</v>
      </c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</row>
    <row r="27" spans="1:130" s="56" customFormat="1" ht="15">
      <c r="A27" s="5"/>
      <c r="B27" s="3"/>
      <c r="C27" s="2"/>
      <c r="D27" s="2"/>
      <c r="E27" s="4"/>
      <c r="F27" s="4"/>
      <c r="G27" s="4"/>
      <c r="H27" s="3"/>
      <c r="I27" s="3"/>
      <c r="J27" s="2"/>
      <c r="K27" s="2"/>
      <c r="L27" s="2"/>
      <c r="M27" s="2"/>
      <c r="N27" s="2"/>
      <c r="O27" s="57"/>
      <c r="P27" s="55"/>
      <c r="Q27" s="55"/>
      <c r="R27" s="55"/>
      <c r="S27" s="55"/>
      <c r="T27" s="55"/>
      <c r="U27" s="55"/>
      <c r="V27" s="55"/>
      <c r="W27" s="55"/>
      <c r="X27" s="55"/>
      <c r="Y27" s="55">
        <v>2010</v>
      </c>
      <c r="Z27" s="55"/>
      <c r="AA27" s="55"/>
      <c r="AB27" s="55">
        <v>1920</v>
      </c>
      <c r="AC27" s="55"/>
      <c r="AD27" s="55">
        <v>10</v>
      </c>
      <c r="AE27" s="55"/>
      <c r="AF27" s="55">
        <v>2005</v>
      </c>
      <c r="AG27" s="55"/>
      <c r="AH27" s="55"/>
      <c r="AI27" s="55"/>
      <c r="AJ27" s="55"/>
      <c r="AK27" s="55"/>
      <c r="AL27" s="55"/>
      <c r="AM27" s="55" t="s">
        <v>136</v>
      </c>
      <c r="AN27" s="55"/>
      <c r="AO27" s="55" t="s">
        <v>137</v>
      </c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</row>
    <row r="28" spans="1:130" s="56" customFormat="1" ht="15">
      <c r="A28" s="5"/>
      <c r="B28" s="94"/>
      <c r="C28" s="95"/>
      <c r="D28" s="95"/>
      <c r="E28" s="96"/>
      <c r="F28" s="96"/>
      <c r="G28" s="96"/>
      <c r="H28" s="94"/>
      <c r="I28" s="94"/>
      <c r="J28" s="95"/>
      <c r="K28" s="95"/>
      <c r="L28" s="95"/>
      <c r="M28" s="95"/>
      <c r="N28" s="2"/>
      <c r="O28" s="57"/>
      <c r="P28" s="55"/>
      <c r="Q28" s="55"/>
      <c r="R28" s="55"/>
      <c r="S28" s="55"/>
      <c r="T28" s="55"/>
      <c r="U28" s="55"/>
      <c r="V28" s="55"/>
      <c r="W28" s="55"/>
      <c r="X28" s="55"/>
      <c r="Y28" s="55">
        <v>2011</v>
      </c>
      <c r="Z28" s="55"/>
      <c r="AA28" s="55"/>
      <c r="AB28" s="55">
        <v>1921</v>
      </c>
      <c r="AC28" s="55"/>
      <c r="AD28" s="55">
        <v>11</v>
      </c>
      <c r="AE28" s="55"/>
      <c r="AF28" s="55">
        <v>2006</v>
      </c>
      <c r="AG28" s="55"/>
      <c r="AH28" s="55"/>
      <c r="AI28" s="55"/>
      <c r="AJ28" s="55"/>
      <c r="AK28" s="55"/>
      <c r="AL28" s="55"/>
      <c r="AM28" s="55" t="s">
        <v>138</v>
      </c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</row>
    <row r="29" spans="1:130" s="56" customFormat="1" ht="15">
      <c r="A29" s="5"/>
      <c r="B29" s="3"/>
      <c r="C29" s="2"/>
      <c r="D29" s="2"/>
      <c r="E29" s="4"/>
      <c r="F29" s="4"/>
      <c r="G29" s="4"/>
      <c r="H29" s="3"/>
      <c r="I29" s="3"/>
      <c r="J29" s="2"/>
      <c r="K29" s="2"/>
      <c r="L29" s="2"/>
      <c r="M29" s="2"/>
      <c r="N29" s="2"/>
      <c r="O29" s="57"/>
      <c r="P29" s="55"/>
      <c r="Q29" s="55"/>
      <c r="R29" s="55"/>
      <c r="S29" s="55"/>
      <c r="T29" s="55"/>
      <c r="U29" s="55"/>
      <c r="V29" s="55"/>
      <c r="W29" s="55"/>
      <c r="X29" s="55"/>
      <c r="Y29" s="55">
        <v>2012</v>
      </c>
      <c r="Z29" s="55"/>
      <c r="AA29" s="55"/>
      <c r="AB29" s="55">
        <v>1922</v>
      </c>
      <c r="AC29" s="55"/>
      <c r="AD29" s="55">
        <v>12</v>
      </c>
      <c r="AE29" s="55"/>
      <c r="AF29" s="55">
        <v>2007</v>
      </c>
      <c r="AG29" s="55"/>
      <c r="AH29" s="55"/>
      <c r="AI29" s="55"/>
      <c r="AJ29" s="55"/>
      <c r="AK29" s="55"/>
      <c r="AL29" s="55"/>
      <c r="AM29" s="55" t="s">
        <v>139</v>
      </c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</row>
    <row r="30" spans="1:130" s="56" customFormat="1" ht="15">
      <c r="A30" s="5"/>
      <c r="B30" s="6"/>
      <c r="C30" s="5"/>
      <c r="D30" s="5"/>
      <c r="E30" s="7"/>
      <c r="F30" s="7"/>
      <c r="G30" s="7"/>
      <c r="H30" s="6"/>
      <c r="I30" s="6"/>
      <c r="J30" s="5"/>
      <c r="K30" s="5"/>
      <c r="L30" s="5"/>
      <c r="M30" s="5"/>
      <c r="N30" s="5"/>
      <c r="O30" s="57"/>
      <c r="P30" s="55"/>
      <c r="Q30" s="55"/>
      <c r="R30" s="55"/>
      <c r="S30" s="55"/>
      <c r="T30" s="55"/>
      <c r="U30" s="55"/>
      <c r="V30" s="55"/>
      <c r="W30" s="55"/>
      <c r="X30" s="55"/>
      <c r="Y30" s="55">
        <v>2013</v>
      </c>
      <c r="Z30" s="55"/>
      <c r="AA30" s="55"/>
      <c r="AB30" s="55">
        <v>1923</v>
      </c>
      <c r="AC30" s="55"/>
      <c r="AD30" s="55">
        <v>13</v>
      </c>
      <c r="AE30" s="55"/>
      <c r="AF30" s="55">
        <v>2008</v>
      </c>
      <c r="AG30" s="55"/>
      <c r="AH30" s="55"/>
      <c r="AI30" s="55"/>
      <c r="AJ30" s="55"/>
      <c r="AK30" s="55"/>
      <c r="AL30" s="55"/>
      <c r="AM30" s="55" t="s">
        <v>140</v>
      </c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</row>
    <row r="31" spans="1:130" s="56" customFormat="1" ht="15">
      <c r="A31" s="5">
        <v>15</v>
      </c>
      <c r="B31" s="6"/>
      <c r="C31" s="5"/>
      <c r="D31" s="5"/>
      <c r="E31" s="7"/>
      <c r="F31" s="7"/>
      <c r="G31" s="7"/>
      <c r="H31" s="6"/>
      <c r="I31" s="6"/>
      <c r="J31" s="5"/>
      <c r="K31" s="5"/>
      <c r="L31" s="5"/>
      <c r="M31" s="5"/>
      <c r="N31" s="5"/>
      <c r="O31" s="57"/>
      <c r="P31" s="55"/>
      <c r="Q31" s="55"/>
      <c r="R31" s="55"/>
      <c r="S31" s="55"/>
      <c r="T31" s="55"/>
      <c r="U31" s="55"/>
      <c r="V31" s="55"/>
      <c r="W31" s="55"/>
      <c r="X31" s="55"/>
      <c r="Y31" s="55">
        <v>2014</v>
      </c>
      <c r="Z31" s="55"/>
      <c r="AA31" s="55"/>
      <c r="AB31" s="55">
        <v>1924</v>
      </c>
      <c r="AC31" s="55"/>
      <c r="AD31" s="55">
        <v>14</v>
      </c>
      <c r="AE31" s="55"/>
      <c r="AF31" s="55">
        <v>2009</v>
      </c>
      <c r="AG31" s="55"/>
      <c r="AH31" s="55"/>
      <c r="AI31" s="55"/>
      <c r="AJ31" s="55"/>
      <c r="AK31" s="55"/>
      <c r="AL31" s="55"/>
      <c r="AM31" s="55" t="s">
        <v>141</v>
      </c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</row>
    <row r="32" spans="1:130" s="56" customFormat="1" ht="15">
      <c r="A32" s="5">
        <v>16</v>
      </c>
      <c r="B32" s="6"/>
      <c r="C32" s="5"/>
      <c r="D32" s="5"/>
      <c r="E32" s="7"/>
      <c r="F32" s="7"/>
      <c r="G32" s="7"/>
      <c r="H32" s="6"/>
      <c r="I32" s="6"/>
      <c r="J32" s="5"/>
      <c r="K32" s="5"/>
      <c r="L32" s="5"/>
      <c r="M32" s="5"/>
      <c r="N32" s="5"/>
      <c r="O32" s="57"/>
      <c r="P32" s="55"/>
      <c r="Q32" s="55"/>
      <c r="R32" s="55"/>
      <c r="S32" s="55"/>
      <c r="T32" s="55"/>
      <c r="U32" s="55"/>
      <c r="V32" s="55"/>
      <c r="W32" s="55"/>
      <c r="X32" s="55"/>
      <c r="Y32" s="55">
        <v>2015</v>
      </c>
      <c r="Z32" s="55"/>
      <c r="AA32" s="55"/>
      <c r="AB32" s="55">
        <v>1925</v>
      </c>
      <c r="AC32" s="55"/>
      <c r="AD32" s="55">
        <v>15</v>
      </c>
      <c r="AE32" s="55"/>
      <c r="AF32" s="55">
        <v>2010</v>
      </c>
      <c r="AG32" s="55"/>
      <c r="AH32" s="55"/>
      <c r="AI32" s="55"/>
      <c r="AJ32" s="55"/>
      <c r="AK32" s="55"/>
      <c r="AL32" s="55"/>
      <c r="AM32" s="55" t="s">
        <v>142</v>
      </c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</row>
    <row r="33" spans="1:130" s="56" customFormat="1" ht="15">
      <c r="A33" s="5">
        <v>17</v>
      </c>
      <c r="B33" s="6"/>
      <c r="C33" s="5"/>
      <c r="D33" s="5"/>
      <c r="E33" s="7"/>
      <c r="F33" s="7"/>
      <c r="G33" s="7"/>
      <c r="H33" s="6"/>
      <c r="I33" s="6"/>
      <c r="J33" s="5"/>
      <c r="K33" s="5"/>
      <c r="L33" s="5"/>
      <c r="M33" s="5"/>
      <c r="N33" s="5"/>
      <c r="O33" s="57"/>
      <c r="P33" s="55"/>
      <c r="Q33" s="55"/>
      <c r="R33" s="55"/>
      <c r="S33" s="55"/>
      <c r="T33" s="55"/>
      <c r="U33" s="55"/>
      <c r="V33" s="55"/>
      <c r="W33" s="55"/>
      <c r="X33" s="55"/>
      <c r="Y33" s="55">
        <v>2016</v>
      </c>
      <c r="Z33" s="55"/>
      <c r="AA33" s="55"/>
      <c r="AB33" s="55">
        <v>1926</v>
      </c>
      <c r="AC33" s="55"/>
      <c r="AD33" s="55">
        <v>16</v>
      </c>
      <c r="AE33" s="55"/>
      <c r="AF33" s="55">
        <v>2011</v>
      </c>
      <c r="AG33" s="55"/>
      <c r="AH33" s="55"/>
      <c r="AI33" s="55"/>
      <c r="AJ33" s="55"/>
      <c r="AK33" s="55"/>
      <c r="AL33" s="55"/>
      <c r="AM33" s="55" t="s">
        <v>143</v>
      </c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</row>
    <row r="34" spans="1:130" s="56" customFormat="1" ht="15">
      <c r="A34" s="5">
        <v>18</v>
      </c>
      <c r="B34" s="6"/>
      <c r="C34" s="5"/>
      <c r="D34" s="5"/>
      <c r="E34" s="7"/>
      <c r="F34" s="7"/>
      <c r="G34" s="7"/>
      <c r="H34" s="6"/>
      <c r="I34" s="6"/>
      <c r="J34" s="5"/>
      <c r="K34" s="5"/>
      <c r="L34" s="5"/>
      <c r="M34" s="5"/>
      <c r="N34" s="5"/>
      <c r="O34" s="57"/>
      <c r="P34" s="55"/>
      <c r="Q34" s="55"/>
      <c r="R34" s="55"/>
      <c r="S34" s="55"/>
      <c r="T34" s="55"/>
      <c r="U34" s="55"/>
      <c r="V34" s="55"/>
      <c r="W34" s="55"/>
      <c r="X34" s="55"/>
      <c r="Y34" s="55">
        <v>2017</v>
      </c>
      <c r="Z34" s="55"/>
      <c r="AA34" s="55"/>
      <c r="AB34" s="55">
        <v>1927</v>
      </c>
      <c r="AC34" s="55"/>
      <c r="AD34" s="55">
        <v>17</v>
      </c>
      <c r="AE34" s="55"/>
      <c r="AF34" s="55">
        <v>2012</v>
      </c>
      <c r="AG34" s="55"/>
      <c r="AH34" s="55"/>
      <c r="AI34" s="55"/>
      <c r="AJ34" s="55"/>
      <c r="AK34" s="55"/>
      <c r="AL34" s="55"/>
      <c r="AM34" s="55" t="s">
        <v>144</v>
      </c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</row>
    <row r="35" spans="1:130" s="56" customFormat="1" ht="15">
      <c r="A35" s="5">
        <v>19</v>
      </c>
      <c r="B35" s="6"/>
      <c r="C35" s="5"/>
      <c r="D35" s="5"/>
      <c r="E35" s="7"/>
      <c r="F35" s="7"/>
      <c r="G35" s="7"/>
      <c r="H35" s="6"/>
      <c r="I35" s="6"/>
      <c r="J35" s="5"/>
      <c r="K35" s="5"/>
      <c r="L35" s="5"/>
      <c r="M35" s="5"/>
      <c r="N35" s="5"/>
      <c r="O35" s="57"/>
      <c r="P35" s="55"/>
      <c r="Q35" s="55"/>
      <c r="R35" s="55"/>
      <c r="S35" s="55"/>
      <c r="T35" s="55"/>
      <c r="U35" s="55"/>
      <c r="V35" s="55"/>
      <c r="W35" s="55"/>
      <c r="X35" s="55"/>
      <c r="Y35" s="55">
        <v>2018</v>
      </c>
      <c r="Z35" s="55"/>
      <c r="AA35" s="55"/>
      <c r="AB35" s="55">
        <v>1928</v>
      </c>
      <c r="AC35" s="55"/>
      <c r="AD35" s="55">
        <v>18</v>
      </c>
      <c r="AE35" s="55"/>
      <c r="AF35" s="55">
        <v>2013</v>
      </c>
      <c r="AG35" s="55"/>
      <c r="AH35" s="55"/>
      <c r="AI35" s="55"/>
      <c r="AJ35" s="55"/>
      <c r="AK35" s="55"/>
      <c r="AL35" s="55"/>
      <c r="AM35" s="55" t="s">
        <v>145</v>
      </c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</row>
    <row r="36" spans="1:130" s="56" customFormat="1" ht="15">
      <c r="A36" s="5">
        <v>20</v>
      </c>
      <c r="B36" s="6"/>
      <c r="C36" s="5"/>
      <c r="D36" s="5"/>
      <c r="E36" s="7"/>
      <c r="F36" s="7"/>
      <c r="G36" s="7"/>
      <c r="H36" s="6"/>
      <c r="I36" s="6"/>
      <c r="J36" s="5"/>
      <c r="K36" s="5"/>
      <c r="L36" s="5"/>
      <c r="M36" s="5"/>
      <c r="N36" s="5"/>
      <c r="O36" s="57"/>
      <c r="P36" s="55"/>
      <c r="Q36" s="55"/>
      <c r="R36" s="55"/>
      <c r="S36" s="55"/>
      <c r="T36" s="55"/>
      <c r="U36" s="55"/>
      <c r="V36" s="55"/>
      <c r="W36" s="55"/>
      <c r="X36" s="55"/>
      <c r="Y36" s="55">
        <v>2019</v>
      </c>
      <c r="Z36" s="55"/>
      <c r="AA36" s="55"/>
      <c r="AB36" s="55">
        <v>1929</v>
      </c>
      <c r="AC36" s="55"/>
      <c r="AD36" s="55">
        <v>19</v>
      </c>
      <c r="AE36" s="55"/>
      <c r="AF36" s="55">
        <v>2014</v>
      </c>
      <c r="AG36" s="55"/>
      <c r="AH36" s="55"/>
      <c r="AI36" s="55"/>
      <c r="AJ36" s="55"/>
      <c r="AK36" s="55"/>
      <c r="AL36" s="55"/>
      <c r="AM36" s="55" t="s">
        <v>146</v>
      </c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</row>
    <row r="37" spans="1:130" s="56" customFormat="1" ht="15">
      <c r="A37" s="5">
        <v>21</v>
      </c>
      <c r="B37" s="6"/>
      <c r="C37" s="5"/>
      <c r="D37" s="5"/>
      <c r="E37" s="7"/>
      <c r="F37" s="7"/>
      <c r="G37" s="7"/>
      <c r="H37" s="6"/>
      <c r="I37" s="6"/>
      <c r="J37" s="5"/>
      <c r="K37" s="5"/>
      <c r="L37" s="5"/>
      <c r="M37" s="5"/>
      <c r="N37" s="5"/>
      <c r="O37" s="57"/>
      <c r="P37" s="55"/>
      <c r="Q37" s="55"/>
      <c r="R37" s="55"/>
      <c r="S37" s="55"/>
      <c r="T37" s="55"/>
      <c r="U37" s="55"/>
      <c r="V37" s="55"/>
      <c r="W37" s="55"/>
      <c r="X37" s="55"/>
      <c r="Y37" s="55">
        <v>2020</v>
      </c>
      <c r="Z37" s="55"/>
      <c r="AA37" s="55"/>
      <c r="AB37" s="55">
        <v>1930</v>
      </c>
      <c r="AC37" s="55"/>
      <c r="AD37" s="55">
        <v>20</v>
      </c>
      <c r="AE37" s="55"/>
      <c r="AF37" s="55">
        <v>2015</v>
      </c>
      <c r="AG37" s="55"/>
      <c r="AH37" s="55"/>
      <c r="AI37" s="55"/>
      <c r="AJ37" s="55"/>
      <c r="AK37" s="55"/>
      <c r="AL37" s="55"/>
      <c r="AM37" s="55" t="s">
        <v>147</v>
      </c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</row>
    <row r="38" spans="1:130" s="56" customFormat="1" ht="15">
      <c r="A38" s="5">
        <v>22</v>
      </c>
      <c r="B38" s="6"/>
      <c r="C38" s="5"/>
      <c r="D38" s="5"/>
      <c r="E38" s="7"/>
      <c r="F38" s="7"/>
      <c r="G38" s="7"/>
      <c r="H38" s="6"/>
      <c r="I38" s="6"/>
      <c r="J38" s="5"/>
      <c r="K38" s="5"/>
      <c r="L38" s="5"/>
      <c r="M38" s="5"/>
      <c r="N38" s="5"/>
      <c r="O38" s="57"/>
      <c r="P38" s="55"/>
      <c r="Q38" s="55"/>
      <c r="R38" s="55"/>
      <c r="S38" s="55"/>
      <c r="T38" s="55"/>
      <c r="U38" s="55"/>
      <c r="V38" s="55"/>
      <c r="W38" s="55"/>
      <c r="X38" s="55"/>
      <c r="Y38" s="55">
        <v>2021</v>
      </c>
      <c r="Z38" s="55"/>
      <c r="AA38" s="55"/>
      <c r="AB38" s="55">
        <v>1931</v>
      </c>
      <c r="AC38" s="55"/>
      <c r="AD38" s="55">
        <v>21</v>
      </c>
      <c r="AE38" s="55"/>
      <c r="AF38" s="55">
        <v>2016</v>
      </c>
      <c r="AG38" s="55"/>
      <c r="AH38" s="55"/>
      <c r="AI38" s="55"/>
      <c r="AJ38" s="55"/>
      <c r="AK38" s="55"/>
      <c r="AL38" s="55"/>
      <c r="AM38" s="55" t="s">
        <v>148</v>
      </c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</row>
    <row r="39" spans="1:130" s="56" customFormat="1" ht="15">
      <c r="A39" s="5">
        <v>23</v>
      </c>
      <c r="B39" s="6"/>
      <c r="C39" s="5"/>
      <c r="D39" s="5"/>
      <c r="E39" s="7"/>
      <c r="F39" s="7"/>
      <c r="G39" s="7"/>
      <c r="H39" s="6"/>
      <c r="I39" s="6"/>
      <c r="J39" s="5"/>
      <c r="K39" s="5"/>
      <c r="L39" s="5"/>
      <c r="M39" s="5"/>
      <c r="N39" s="5"/>
      <c r="O39" s="57"/>
      <c r="P39" s="55"/>
      <c r="Q39" s="55"/>
      <c r="R39" s="55"/>
      <c r="S39" s="55"/>
      <c r="T39" s="55"/>
      <c r="U39" s="55"/>
      <c r="V39" s="55"/>
      <c r="W39" s="55"/>
      <c r="X39" s="55"/>
      <c r="Y39" s="55">
        <v>2022</v>
      </c>
      <c r="Z39" s="55"/>
      <c r="AA39" s="55"/>
      <c r="AB39" s="55">
        <v>1932</v>
      </c>
      <c r="AC39" s="55"/>
      <c r="AD39" s="55">
        <v>22</v>
      </c>
      <c r="AE39" s="55"/>
      <c r="AF39" s="55">
        <v>2017</v>
      </c>
      <c r="AG39" s="55"/>
      <c r="AH39" s="55"/>
      <c r="AI39" s="55"/>
      <c r="AJ39" s="55"/>
      <c r="AK39" s="55"/>
      <c r="AL39" s="55"/>
      <c r="AM39" s="55" t="s">
        <v>149</v>
      </c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</row>
    <row r="40" spans="1:130" s="56" customFormat="1" ht="15">
      <c r="A40" s="5">
        <v>24</v>
      </c>
      <c r="B40" s="6"/>
      <c r="C40" s="5"/>
      <c r="D40" s="5"/>
      <c r="E40" s="7"/>
      <c r="F40" s="7"/>
      <c r="G40" s="7"/>
      <c r="H40" s="6"/>
      <c r="I40" s="6"/>
      <c r="J40" s="5"/>
      <c r="K40" s="5"/>
      <c r="L40" s="5"/>
      <c r="M40" s="5"/>
      <c r="N40" s="5"/>
      <c r="O40" s="57"/>
      <c r="P40" s="55"/>
      <c r="Q40" s="55"/>
      <c r="R40" s="55"/>
      <c r="S40" s="55"/>
      <c r="T40" s="55"/>
      <c r="U40" s="55"/>
      <c r="V40" s="55"/>
      <c r="W40" s="55"/>
      <c r="X40" s="55"/>
      <c r="Y40" s="55">
        <v>2023</v>
      </c>
      <c r="Z40" s="55"/>
      <c r="AA40" s="55"/>
      <c r="AB40" s="55">
        <v>1933</v>
      </c>
      <c r="AC40" s="55"/>
      <c r="AD40" s="55">
        <v>23</v>
      </c>
      <c r="AE40" s="55"/>
      <c r="AF40" s="55">
        <v>2018</v>
      </c>
      <c r="AG40" s="55"/>
      <c r="AH40" s="55"/>
      <c r="AI40" s="55"/>
      <c r="AJ40" s="55"/>
      <c r="AK40" s="55"/>
      <c r="AL40" s="55"/>
      <c r="AM40" s="55" t="s">
        <v>150</v>
      </c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</row>
    <row r="41" spans="1:130" s="56" customFormat="1" ht="15">
      <c r="A41" s="5">
        <v>25</v>
      </c>
      <c r="B41" s="6"/>
      <c r="C41" s="5"/>
      <c r="D41" s="5"/>
      <c r="E41" s="7"/>
      <c r="F41" s="7"/>
      <c r="G41" s="7"/>
      <c r="H41" s="6"/>
      <c r="I41" s="6"/>
      <c r="J41" s="5"/>
      <c r="K41" s="5"/>
      <c r="L41" s="5"/>
      <c r="M41" s="5"/>
      <c r="N41" s="5"/>
      <c r="O41" s="57"/>
      <c r="P41" s="55"/>
      <c r="Q41" s="55"/>
      <c r="R41" s="55"/>
      <c r="S41" s="55"/>
      <c r="T41" s="55"/>
      <c r="U41" s="55"/>
      <c r="V41" s="55"/>
      <c r="W41" s="55"/>
      <c r="X41" s="55"/>
      <c r="Y41" s="55">
        <v>2024</v>
      </c>
      <c r="Z41" s="55"/>
      <c r="AA41" s="55"/>
      <c r="AB41" s="55">
        <v>1934</v>
      </c>
      <c r="AC41" s="55"/>
      <c r="AD41" s="55">
        <v>24</v>
      </c>
      <c r="AE41" s="55"/>
      <c r="AF41" s="55">
        <v>2019</v>
      </c>
      <c r="AG41" s="55"/>
      <c r="AH41" s="55"/>
      <c r="AI41" s="55"/>
      <c r="AJ41" s="55"/>
      <c r="AK41" s="55"/>
      <c r="AL41" s="55"/>
      <c r="AM41" s="55" t="s">
        <v>151</v>
      </c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</row>
    <row r="42" spans="1:130" s="56" customFormat="1" ht="15">
      <c r="A42" s="5">
        <v>26</v>
      </c>
      <c r="B42" s="6"/>
      <c r="C42" s="5"/>
      <c r="D42" s="5"/>
      <c r="E42" s="7"/>
      <c r="F42" s="7"/>
      <c r="G42" s="7"/>
      <c r="H42" s="6"/>
      <c r="I42" s="6"/>
      <c r="J42" s="5"/>
      <c r="K42" s="5"/>
      <c r="L42" s="5"/>
      <c r="M42" s="5"/>
      <c r="N42" s="5"/>
      <c r="O42" s="57"/>
      <c r="P42" s="55"/>
      <c r="Q42" s="55"/>
      <c r="R42" s="55"/>
      <c r="S42" s="55"/>
      <c r="T42" s="55"/>
      <c r="U42" s="55"/>
      <c r="V42" s="55"/>
      <c r="W42" s="55"/>
      <c r="X42" s="55"/>
      <c r="Y42" s="55">
        <v>2025</v>
      </c>
      <c r="Z42" s="55"/>
      <c r="AA42" s="55"/>
      <c r="AB42" s="55">
        <v>1935</v>
      </c>
      <c r="AC42" s="55"/>
      <c r="AD42" s="55">
        <v>25</v>
      </c>
      <c r="AE42" s="55"/>
      <c r="AF42" s="55">
        <v>2020</v>
      </c>
      <c r="AG42" s="55"/>
      <c r="AH42" s="55"/>
      <c r="AI42" s="55"/>
      <c r="AJ42" s="55"/>
      <c r="AK42" s="55"/>
      <c r="AL42" s="55"/>
      <c r="AM42" s="55" t="s">
        <v>152</v>
      </c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</row>
    <row r="43" spans="1:130" s="56" customFormat="1" ht="15">
      <c r="A43" s="5">
        <v>27</v>
      </c>
      <c r="B43" s="6"/>
      <c r="C43" s="5"/>
      <c r="D43" s="5"/>
      <c r="E43" s="7"/>
      <c r="F43" s="7"/>
      <c r="G43" s="7"/>
      <c r="H43" s="6"/>
      <c r="I43" s="6"/>
      <c r="J43" s="5"/>
      <c r="K43" s="5"/>
      <c r="L43" s="5"/>
      <c r="M43" s="5"/>
      <c r="N43" s="5"/>
      <c r="O43" s="57"/>
      <c r="P43" s="55"/>
      <c r="Q43" s="55"/>
      <c r="R43" s="55"/>
      <c r="S43" s="55"/>
      <c r="T43" s="55"/>
      <c r="U43" s="55"/>
      <c r="V43" s="55"/>
      <c r="W43" s="55"/>
      <c r="X43" s="55"/>
      <c r="Y43" s="55">
        <v>2026</v>
      </c>
      <c r="Z43" s="55"/>
      <c r="AA43" s="55"/>
      <c r="AB43" s="55">
        <v>1936</v>
      </c>
      <c r="AC43" s="55"/>
      <c r="AD43" s="55">
        <v>26</v>
      </c>
      <c r="AE43" s="55"/>
      <c r="AF43" s="55">
        <v>2021</v>
      </c>
      <c r="AG43" s="55"/>
      <c r="AH43" s="55"/>
      <c r="AI43" s="55"/>
      <c r="AJ43" s="55"/>
      <c r="AK43" s="55"/>
      <c r="AL43" s="55"/>
      <c r="AM43" s="55" t="s">
        <v>153</v>
      </c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</row>
    <row r="44" spans="1:130" s="56" customFormat="1" ht="15">
      <c r="A44" s="5">
        <v>28</v>
      </c>
      <c r="B44" s="6"/>
      <c r="C44" s="5"/>
      <c r="D44" s="5"/>
      <c r="E44" s="7"/>
      <c r="F44" s="7"/>
      <c r="G44" s="7"/>
      <c r="H44" s="6"/>
      <c r="I44" s="6"/>
      <c r="J44" s="5"/>
      <c r="K44" s="5"/>
      <c r="L44" s="5"/>
      <c r="M44" s="5"/>
      <c r="N44" s="5"/>
      <c r="O44" s="57"/>
      <c r="P44" s="55"/>
      <c r="Q44" s="55"/>
      <c r="R44" s="55"/>
      <c r="S44" s="55"/>
      <c r="T44" s="55"/>
      <c r="U44" s="55"/>
      <c r="V44" s="55"/>
      <c r="W44" s="55"/>
      <c r="X44" s="55"/>
      <c r="Y44" s="55">
        <v>2027</v>
      </c>
      <c r="Z44" s="55"/>
      <c r="AA44" s="55"/>
      <c r="AB44" s="55">
        <v>1937</v>
      </c>
      <c r="AC44" s="55"/>
      <c r="AD44" s="55">
        <v>27</v>
      </c>
      <c r="AE44" s="55"/>
      <c r="AF44" s="55">
        <v>2022</v>
      </c>
      <c r="AG44" s="55"/>
      <c r="AH44" s="55"/>
      <c r="AI44" s="55"/>
      <c r="AJ44" s="55"/>
      <c r="AK44" s="55"/>
      <c r="AL44" s="55"/>
      <c r="AM44" s="55" t="s">
        <v>154</v>
      </c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</row>
    <row r="45" spans="1:130" s="56" customFormat="1" ht="15">
      <c r="A45" s="5">
        <v>29</v>
      </c>
      <c r="B45" s="6"/>
      <c r="C45" s="5"/>
      <c r="D45" s="5"/>
      <c r="E45" s="7"/>
      <c r="F45" s="7"/>
      <c r="G45" s="7"/>
      <c r="H45" s="6"/>
      <c r="I45" s="6"/>
      <c r="J45" s="5"/>
      <c r="K45" s="5"/>
      <c r="L45" s="5"/>
      <c r="M45" s="5"/>
      <c r="N45" s="5"/>
      <c r="O45" s="57"/>
      <c r="P45" s="55"/>
      <c r="Q45" s="55"/>
      <c r="R45" s="55"/>
      <c r="S45" s="55"/>
      <c r="T45" s="55"/>
      <c r="U45" s="55"/>
      <c r="V45" s="55"/>
      <c r="W45" s="55"/>
      <c r="X45" s="55"/>
      <c r="Y45" s="55">
        <v>2028</v>
      </c>
      <c r="Z45" s="55"/>
      <c r="AA45" s="55"/>
      <c r="AB45" s="55">
        <v>1938</v>
      </c>
      <c r="AC45" s="55"/>
      <c r="AD45" s="55">
        <v>28</v>
      </c>
      <c r="AE45" s="55"/>
      <c r="AF45" s="55">
        <v>2023</v>
      </c>
      <c r="AG45" s="55"/>
      <c r="AH45" s="55"/>
      <c r="AI45" s="55"/>
      <c r="AJ45" s="55"/>
      <c r="AK45" s="55"/>
      <c r="AL45" s="55"/>
      <c r="AM45" s="55" t="s">
        <v>155</v>
      </c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</row>
    <row r="46" spans="1:130" s="56" customFormat="1" ht="15">
      <c r="A46" s="5">
        <v>30</v>
      </c>
      <c r="B46" s="6"/>
      <c r="C46" s="5"/>
      <c r="D46" s="5"/>
      <c r="E46" s="7"/>
      <c r="F46" s="7"/>
      <c r="G46" s="7"/>
      <c r="H46" s="6"/>
      <c r="I46" s="6"/>
      <c r="J46" s="5"/>
      <c r="K46" s="5"/>
      <c r="L46" s="5"/>
      <c r="M46" s="5"/>
      <c r="N46" s="5"/>
      <c r="O46" s="57"/>
      <c r="P46" s="55"/>
      <c r="Q46" s="55"/>
      <c r="R46" s="55"/>
      <c r="S46" s="55"/>
      <c r="T46" s="55"/>
      <c r="U46" s="55"/>
      <c r="V46" s="55"/>
      <c r="W46" s="55"/>
      <c r="X46" s="55"/>
      <c r="Y46" s="55">
        <v>2029</v>
      </c>
      <c r="Z46" s="55"/>
      <c r="AA46" s="55"/>
      <c r="AB46" s="55">
        <v>1939</v>
      </c>
      <c r="AC46" s="55"/>
      <c r="AD46" s="55">
        <v>29</v>
      </c>
      <c r="AE46" s="55"/>
      <c r="AF46" s="55">
        <v>2024</v>
      </c>
      <c r="AG46" s="55"/>
      <c r="AH46" s="55"/>
      <c r="AI46" s="55"/>
      <c r="AJ46" s="55"/>
      <c r="AK46" s="55"/>
      <c r="AL46" s="55"/>
      <c r="AM46" s="55" t="s">
        <v>156</v>
      </c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</row>
    <row r="47" spans="1:130" s="56" customFormat="1" ht="15">
      <c r="A47" s="5">
        <v>31</v>
      </c>
      <c r="B47" s="8"/>
      <c r="C47" s="9"/>
      <c r="D47" s="2"/>
      <c r="E47" s="10"/>
      <c r="F47" s="4"/>
      <c r="G47" s="4"/>
      <c r="H47" s="8"/>
      <c r="I47" s="8"/>
      <c r="J47" s="2"/>
      <c r="K47" s="2"/>
      <c r="L47" s="9"/>
      <c r="M47" s="2"/>
      <c r="N47" s="2"/>
      <c r="O47" s="57"/>
      <c r="P47" s="55"/>
      <c r="Q47" s="55"/>
      <c r="R47" s="55"/>
      <c r="S47" s="55"/>
      <c r="T47" s="55"/>
      <c r="U47" s="55"/>
      <c r="V47" s="55"/>
      <c r="W47" s="55"/>
      <c r="X47" s="55"/>
      <c r="Y47" s="55">
        <v>2030</v>
      </c>
      <c r="Z47" s="55"/>
      <c r="AA47" s="55"/>
      <c r="AB47" s="55">
        <v>1940</v>
      </c>
      <c r="AC47" s="55"/>
      <c r="AD47" s="55">
        <v>30</v>
      </c>
      <c r="AE47" s="55"/>
      <c r="AF47" s="55">
        <v>2025</v>
      </c>
      <c r="AG47" s="55"/>
      <c r="AH47" s="55"/>
      <c r="AI47" s="55"/>
      <c r="AJ47" s="55"/>
      <c r="AK47" s="55"/>
      <c r="AL47" s="55"/>
      <c r="AM47" s="55" t="s">
        <v>157</v>
      </c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</row>
    <row r="48" spans="1:130" s="56" customFormat="1" ht="15">
      <c r="A48" s="5">
        <v>32</v>
      </c>
      <c r="B48" s="11"/>
      <c r="C48" s="12"/>
      <c r="D48" s="5"/>
      <c r="E48" s="13"/>
      <c r="F48" s="7"/>
      <c r="G48" s="7"/>
      <c r="H48" s="11"/>
      <c r="I48" s="11"/>
      <c r="J48" s="5"/>
      <c r="K48" s="5"/>
      <c r="L48" s="12"/>
      <c r="M48" s="5"/>
      <c r="N48" s="5"/>
      <c r="O48" s="57"/>
      <c r="P48" s="55"/>
      <c r="Q48" s="55"/>
      <c r="R48" s="55"/>
      <c r="S48" s="55"/>
      <c r="T48" s="55"/>
      <c r="U48" s="55"/>
      <c r="V48" s="55"/>
      <c r="W48" s="55"/>
      <c r="X48" s="55"/>
      <c r="Y48" s="55">
        <v>2031</v>
      </c>
      <c r="Z48" s="55"/>
      <c r="AA48" s="55"/>
      <c r="AB48" s="55">
        <v>1941</v>
      </c>
      <c r="AC48" s="55"/>
      <c r="AD48" s="55">
        <v>31</v>
      </c>
      <c r="AE48" s="55"/>
      <c r="AF48" s="55">
        <v>2026</v>
      </c>
      <c r="AG48" s="55"/>
      <c r="AH48" s="55"/>
      <c r="AI48" s="55"/>
      <c r="AJ48" s="55"/>
      <c r="AK48" s="55"/>
      <c r="AL48" s="55"/>
      <c r="AM48" s="55" t="s">
        <v>158</v>
      </c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</row>
    <row r="49" spans="1:130" s="56" customFormat="1" ht="15">
      <c r="A49" s="5">
        <v>33</v>
      </c>
      <c r="B49" s="11"/>
      <c r="C49" s="12"/>
      <c r="D49" s="5"/>
      <c r="E49" s="13"/>
      <c r="F49" s="7"/>
      <c r="G49" s="7"/>
      <c r="H49" s="11"/>
      <c r="I49" s="11"/>
      <c r="J49" s="5"/>
      <c r="K49" s="5"/>
      <c r="L49" s="12"/>
      <c r="M49" s="5"/>
      <c r="N49" s="5"/>
      <c r="O49" s="57"/>
      <c r="P49" s="55"/>
      <c r="Q49" s="55"/>
      <c r="R49" s="55"/>
      <c r="S49" s="55"/>
      <c r="T49" s="55"/>
      <c r="U49" s="55"/>
      <c r="V49" s="55"/>
      <c r="W49" s="55"/>
      <c r="X49" s="55"/>
      <c r="Y49" s="55">
        <v>2032</v>
      </c>
      <c r="Z49" s="55"/>
      <c r="AA49" s="55"/>
      <c r="AB49" s="55">
        <v>1942</v>
      </c>
      <c r="AC49" s="55"/>
      <c r="AD49" s="55">
        <v>32</v>
      </c>
      <c r="AE49" s="55"/>
      <c r="AF49" s="55">
        <v>2027</v>
      </c>
      <c r="AG49" s="55"/>
      <c r="AH49" s="55"/>
      <c r="AI49" s="55"/>
      <c r="AJ49" s="55"/>
      <c r="AK49" s="55"/>
      <c r="AL49" s="55"/>
      <c r="AM49" s="55" t="s">
        <v>159</v>
      </c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</row>
    <row r="50" spans="1:130" s="56" customFormat="1" ht="15">
      <c r="A50" s="5">
        <v>34</v>
      </c>
      <c r="B50" s="11"/>
      <c r="C50" s="12"/>
      <c r="D50" s="5"/>
      <c r="E50" s="13"/>
      <c r="F50" s="7"/>
      <c r="G50" s="7"/>
      <c r="H50" s="11"/>
      <c r="I50" s="11"/>
      <c r="J50" s="5"/>
      <c r="K50" s="5"/>
      <c r="L50" s="12"/>
      <c r="M50" s="5"/>
      <c r="N50" s="5"/>
      <c r="O50" s="57"/>
      <c r="P50" s="55"/>
      <c r="Q50" s="55"/>
      <c r="R50" s="55"/>
      <c r="S50" s="55"/>
      <c r="T50" s="55"/>
      <c r="U50" s="55"/>
      <c r="V50" s="55"/>
      <c r="W50" s="55"/>
      <c r="X50" s="55"/>
      <c r="Y50" s="55">
        <v>2033</v>
      </c>
      <c r="Z50" s="55"/>
      <c r="AA50" s="55"/>
      <c r="AB50" s="55">
        <v>1943</v>
      </c>
      <c r="AC50" s="55"/>
      <c r="AD50" s="55">
        <v>33</v>
      </c>
      <c r="AE50" s="55"/>
      <c r="AF50" s="55">
        <v>2028</v>
      </c>
      <c r="AG50" s="55"/>
      <c r="AH50" s="55"/>
      <c r="AI50" s="55"/>
      <c r="AJ50" s="55"/>
      <c r="AK50" s="55"/>
      <c r="AL50" s="55"/>
      <c r="AM50" s="55" t="s">
        <v>160</v>
      </c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</row>
    <row r="51" spans="1:130" s="56" customFormat="1" ht="15">
      <c r="A51" s="5">
        <v>35</v>
      </c>
      <c r="B51" s="11"/>
      <c r="C51" s="12"/>
      <c r="D51" s="5"/>
      <c r="E51" s="13"/>
      <c r="F51" s="7"/>
      <c r="G51" s="7"/>
      <c r="H51" s="11"/>
      <c r="I51" s="11"/>
      <c r="J51" s="5"/>
      <c r="K51" s="5"/>
      <c r="L51" s="12"/>
      <c r="M51" s="5"/>
      <c r="N51" s="5"/>
      <c r="O51" s="57"/>
      <c r="P51" s="55"/>
      <c r="Q51" s="55"/>
      <c r="R51" s="55"/>
      <c r="S51" s="55"/>
      <c r="T51" s="55"/>
      <c r="U51" s="55"/>
      <c r="V51" s="55"/>
      <c r="W51" s="55"/>
      <c r="X51" s="55"/>
      <c r="Y51" s="55">
        <v>2034</v>
      </c>
      <c r="Z51" s="55"/>
      <c r="AA51" s="55"/>
      <c r="AB51" s="55">
        <v>1944</v>
      </c>
      <c r="AC51" s="55"/>
      <c r="AD51" s="55">
        <v>34</v>
      </c>
      <c r="AE51" s="55"/>
      <c r="AF51" s="55">
        <v>2029</v>
      </c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</row>
    <row r="52" spans="1:130" s="56" customFormat="1" ht="15">
      <c r="A52" s="5">
        <v>36</v>
      </c>
      <c r="B52" s="11"/>
      <c r="C52" s="12"/>
      <c r="D52" s="5"/>
      <c r="E52" s="13"/>
      <c r="F52" s="7"/>
      <c r="G52" s="7"/>
      <c r="H52" s="11"/>
      <c r="I52" s="11"/>
      <c r="J52" s="5"/>
      <c r="K52" s="5"/>
      <c r="L52" s="12"/>
      <c r="M52" s="5"/>
      <c r="N52" s="5"/>
      <c r="O52" s="57"/>
      <c r="P52" s="55"/>
      <c r="Q52" s="55"/>
      <c r="R52" s="55"/>
      <c r="S52" s="55"/>
      <c r="T52" s="55"/>
      <c r="U52" s="55"/>
      <c r="V52" s="55"/>
      <c r="W52" s="55"/>
      <c r="X52" s="55"/>
      <c r="Y52" s="55">
        <v>2035</v>
      </c>
      <c r="Z52" s="55"/>
      <c r="AA52" s="55"/>
      <c r="AB52" s="55">
        <v>1945</v>
      </c>
      <c r="AC52" s="55"/>
      <c r="AD52" s="55">
        <v>35</v>
      </c>
      <c r="AE52" s="55"/>
      <c r="AF52" s="55">
        <v>2030</v>
      </c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</row>
    <row r="53" spans="1:130" s="56" customFormat="1" ht="15">
      <c r="A53" s="5">
        <v>37</v>
      </c>
      <c r="B53" s="11"/>
      <c r="C53" s="12"/>
      <c r="D53" s="5"/>
      <c r="E53" s="13"/>
      <c r="F53" s="7"/>
      <c r="G53" s="7"/>
      <c r="H53" s="11"/>
      <c r="I53" s="11"/>
      <c r="J53" s="5"/>
      <c r="K53" s="5"/>
      <c r="L53" s="12"/>
      <c r="M53" s="5"/>
      <c r="N53" s="5"/>
      <c r="O53" s="57"/>
      <c r="P53" s="55"/>
      <c r="Q53" s="55"/>
      <c r="R53" s="55"/>
      <c r="S53" s="55"/>
      <c r="T53" s="55"/>
      <c r="U53" s="55"/>
      <c r="V53" s="55"/>
      <c r="W53" s="55"/>
      <c r="X53" s="55"/>
      <c r="Y53" s="55">
        <v>2036</v>
      </c>
      <c r="Z53" s="55"/>
      <c r="AA53" s="55"/>
      <c r="AB53" s="55">
        <v>1946</v>
      </c>
      <c r="AC53" s="55"/>
      <c r="AD53" s="55">
        <v>36</v>
      </c>
      <c r="AE53" s="55"/>
      <c r="AF53" s="55">
        <v>2031</v>
      </c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</row>
    <row r="54" spans="1:130" s="56" customFormat="1" ht="15">
      <c r="A54" s="5">
        <v>38</v>
      </c>
      <c r="B54" s="11"/>
      <c r="C54" s="12"/>
      <c r="D54" s="5"/>
      <c r="E54" s="13"/>
      <c r="F54" s="7"/>
      <c r="G54" s="7"/>
      <c r="H54" s="11"/>
      <c r="I54" s="11"/>
      <c r="J54" s="5"/>
      <c r="K54" s="5"/>
      <c r="L54" s="12"/>
      <c r="M54" s="5"/>
      <c r="N54" s="5"/>
      <c r="O54" s="57"/>
      <c r="P54" s="55"/>
      <c r="Q54" s="55"/>
      <c r="R54" s="55"/>
      <c r="S54" s="55"/>
      <c r="T54" s="55"/>
      <c r="U54" s="55"/>
      <c r="V54" s="55"/>
      <c r="W54" s="55"/>
      <c r="X54" s="55"/>
      <c r="Y54" s="55">
        <v>2037</v>
      </c>
      <c r="Z54" s="55"/>
      <c r="AA54" s="55"/>
      <c r="AB54" s="55">
        <v>1947</v>
      </c>
      <c r="AC54" s="55"/>
      <c r="AD54" s="55">
        <v>37</v>
      </c>
      <c r="AE54" s="55"/>
      <c r="AF54" s="55">
        <v>2032</v>
      </c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</row>
    <row r="55" spans="1:130" s="56" customFormat="1" ht="15">
      <c r="A55" s="5">
        <v>39</v>
      </c>
      <c r="B55" s="11"/>
      <c r="C55" s="12"/>
      <c r="D55" s="5"/>
      <c r="E55" s="13"/>
      <c r="F55" s="7"/>
      <c r="G55" s="7"/>
      <c r="H55" s="11"/>
      <c r="I55" s="11"/>
      <c r="J55" s="5"/>
      <c r="K55" s="5"/>
      <c r="L55" s="12"/>
      <c r="M55" s="5"/>
      <c r="N55" s="5"/>
      <c r="O55" s="57"/>
      <c r="P55" s="55"/>
      <c r="Q55" s="55"/>
      <c r="R55" s="55"/>
      <c r="S55" s="55"/>
      <c r="T55" s="55"/>
      <c r="U55" s="55"/>
      <c r="V55" s="55"/>
      <c r="W55" s="55"/>
      <c r="X55" s="55"/>
      <c r="Y55" s="55">
        <v>2038</v>
      </c>
      <c r="Z55" s="55"/>
      <c r="AA55" s="55"/>
      <c r="AB55" s="55">
        <v>1948</v>
      </c>
      <c r="AC55" s="55"/>
      <c r="AD55" s="55">
        <v>38</v>
      </c>
      <c r="AE55" s="55"/>
      <c r="AF55" s="55">
        <v>2033</v>
      </c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</row>
    <row r="56" spans="1:130" s="56" customFormat="1" ht="15">
      <c r="A56" s="5">
        <v>40</v>
      </c>
      <c r="B56" s="11"/>
      <c r="C56" s="12"/>
      <c r="D56" s="5"/>
      <c r="E56" s="13"/>
      <c r="F56" s="7"/>
      <c r="G56" s="7"/>
      <c r="H56" s="11"/>
      <c r="I56" s="11"/>
      <c r="J56" s="5"/>
      <c r="K56" s="5"/>
      <c r="L56" s="12"/>
      <c r="M56" s="5"/>
      <c r="N56" s="5"/>
      <c r="O56" s="57"/>
      <c r="P56" s="55"/>
      <c r="Q56" s="55"/>
      <c r="R56" s="55"/>
      <c r="S56" s="55"/>
      <c r="T56" s="55"/>
      <c r="U56" s="55"/>
      <c r="V56" s="55"/>
      <c r="W56" s="55"/>
      <c r="X56" s="55"/>
      <c r="Y56" s="55">
        <v>2039</v>
      </c>
      <c r="Z56" s="55"/>
      <c r="AA56" s="55"/>
      <c r="AB56" s="55">
        <v>1949</v>
      </c>
      <c r="AC56" s="55"/>
      <c r="AD56" s="55">
        <v>39</v>
      </c>
      <c r="AE56" s="55"/>
      <c r="AF56" s="55">
        <v>2034</v>
      </c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</row>
    <row r="57" spans="1:130" s="56" customFormat="1" ht="15">
      <c r="A57" s="5">
        <v>41</v>
      </c>
      <c r="B57" s="11"/>
      <c r="C57" s="12"/>
      <c r="D57" s="5"/>
      <c r="E57" s="13"/>
      <c r="F57" s="7"/>
      <c r="G57" s="7"/>
      <c r="H57" s="11"/>
      <c r="I57" s="11"/>
      <c r="J57" s="5"/>
      <c r="K57" s="5"/>
      <c r="L57" s="12"/>
      <c r="M57" s="5"/>
      <c r="N57" s="5"/>
      <c r="O57" s="57"/>
      <c r="P57" s="55"/>
      <c r="Q57" s="55"/>
      <c r="R57" s="55"/>
      <c r="S57" s="55"/>
      <c r="T57" s="55"/>
      <c r="U57" s="55"/>
      <c r="V57" s="55"/>
      <c r="W57" s="55"/>
      <c r="X57" s="55"/>
      <c r="Y57" s="55">
        <v>2040</v>
      </c>
      <c r="Z57" s="55"/>
      <c r="AA57" s="55"/>
      <c r="AB57" s="55">
        <v>1950</v>
      </c>
      <c r="AC57" s="55"/>
      <c r="AD57" s="55">
        <v>40</v>
      </c>
      <c r="AE57" s="55"/>
      <c r="AF57" s="55">
        <v>2035</v>
      </c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</row>
    <row r="58" spans="1:130" s="56" customFormat="1" ht="15">
      <c r="A58" s="5">
        <v>42</v>
      </c>
      <c r="B58" s="11"/>
      <c r="C58" s="12"/>
      <c r="D58" s="5"/>
      <c r="E58" s="13"/>
      <c r="F58" s="7"/>
      <c r="G58" s="7"/>
      <c r="H58" s="11"/>
      <c r="I58" s="11"/>
      <c r="J58" s="5"/>
      <c r="K58" s="5"/>
      <c r="L58" s="12"/>
      <c r="M58" s="5"/>
      <c r="N58" s="5"/>
      <c r="O58" s="57"/>
      <c r="P58" s="55"/>
      <c r="Q58" s="55"/>
      <c r="R58" s="55"/>
      <c r="S58" s="55"/>
      <c r="T58" s="55"/>
      <c r="U58" s="55"/>
      <c r="V58" s="55"/>
      <c r="W58" s="55"/>
      <c r="X58" s="55"/>
      <c r="Y58" s="55">
        <v>2041</v>
      </c>
      <c r="Z58" s="55"/>
      <c r="AA58" s="55"/>
      <c r="AB58" s="55">
        <v>1951</v>
      </c>
      <c r="AC58" s="55"/>
      <c r="AD58" s="55">
        <v>41</v>
      </c>
      <c r="AE58" s="55"/>
      <c r="AF58" s="55">
        <v>2036</v>
      </c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</row>
    <row r="59" spans="1:130" s="56" customFormat="1" ht="15">
      <c r="A59" s="5">
        <v>43</v>
      </c>
      <c r="B59" s="11"/>
      <c r="C59" s="12"/>
      <c r="D59" s="5"/>
      <c r="E59" s="13"/>
      <c r="F59" s="7"/>
      <c r="G59" s="7"/>
      <c r="H59" s="11"/>
      <c r="I59" s="11"/>
      <c r="J59" s="5"/>
      <c r="K59" s="5"/>
      <c r="L59" s="12"/>
      <c r="M59" s="5"/>
      <c r="N59" s="5"/>
      <c r="O59" s="57"/>
      <c r="P59" s="55"/>
      <c r="Q59" s="55"/>
      <c r="R59" s="55"/>
      <c r="S59" s="55"/>
      <c r="T59" s="55"/>
      <c r="U59" s="55"/>
      <c r="V59" s="55"/>
      <c r="W59" s="55"/>
      <c r="X59" s="55"/>
      <c r="Y59" s="55">
        <v>2042</v>
      </c>
      <c r="Z59" s="55"/>
      <c r="AA59" s="55"/>
      <c r="AB59" s="55">
        <v>1952</v>
      </c>
      <c r="AC59" s="55"/>
      <c r="AD59" s="55">
        <v>42</v>
      </c>
      <c r="AE59" s="55"/>
      <c r="AF59" s="55">
        <v>2037</v>
      </c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</row>
    <row r="60" spans="1:130" s="56" customFormat="1" ht="15">
      <c r="A60" s="5">
        <v>44</v>
      </c>
      <c r="B60" s="3"/>
      <c r="C60" s="2"/>
      <c r="D60" s="2"/>
      <c r="E60" s="4"/>
      <c r="F60" s="4"/>
      <c r="G60" s="4"/>
      <c r="H60" s="3"/>
      <c r="I60" s="3"/>
      <c r="J60" s="2"/>
      <c r="K60" s="2"/>
      <c r="L60" s="2"/>
      <c r="M60" s="2"/>
      <c r="N60" s="2"/>
      <c r="O60" s="57"/>
      <c r="P60" s="55"/>
      <c r="Q60" s="55"/>
      <c r="R60" s="55"/>
      <c r="S60" s="55"/>
      <c r="T60" s="55"/>
      <c r="U60" s="55"/>
      <c r="V60" s="55"/>
      <c r="W60" s="55"/>
      <c r="X60" s="55"/>
      <c r="Y60" s="55">
        <v>2043</v>
      </c>
      <c r="Z60" s="55"/>
      <c r="AA60" s="55"/>
      <c r="AB60" s="55">
        <v>1953</v>
      </c>
      <c r="AC60" s="55"/>
      <c r="AD60" s="55">
        <v>43</v>
      </c>
      <c r="AE60" s="55"/>
      <c r="AF60" s="55">
        <v>2038</v>
      </c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</row>
    <row r="61" spans="1:130" s="56" customFormat="1" ht="15">
      <c r="A61" s="5">
        <v>45</v>
      </c>
      <c r="B61" s="6"/>
      <c r="C61" s="5"/>
      <c r="D61" s="5"/>
      <c r="E61" s="7"/>
      <c r="F61" s="7"/>
      <c r="G61" s="7"/>
      <c r="H61" s="6"/>
      <c r="I61" s="6"/>
      <c r="J61" s="5"/>
      <c r="K61" s="5"/>
      <c r="L61" s="5"/>
      <c r="M61" s="5"/>
      <c r="N61" s="5"/>
      <c r="O61" s="57"/>
      <c r="P61" s="55"/>
      <c r="Q61" s="55"/>
      <c r="R61" s="55"/>
      <c r="S61" s="55"/>
      <c r="T61" s="55"/>
      <c r="U61" s="55"/>
      <c r="V61" s="55"/>
      <c r="W61" s="55"/>
      <c r="X61" s="55"/>
      <c r="Y61" s="55">
        <v>2044</v>
      </c>
      <c r="Z61" s="55"/>
      <c r="AA61" s="55"/>
      <c r="AB61" s="55">
        <v>1954</v>
      </c>
      <c r="AC61" s="55"/>
      <c r="AD61" s="55">
        <v>44</v>
      </c>
      <c r="AE61" s="55"/>
      <c r="AF61" s="55">
        <v>2039</v>
      </c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</row>
    <row r="62" spans="1:130" s="56" customFormat="1" ht="15">
      <c r="A62" s="5">
        <v>46</v>
      </c>
      <c r="B62" s="6"/>
      <c r="C62" s="5"/>
      <c r="D62" s="5"/>
      <c r="E62" s="7"/>
      <c r="F62" s="7"/>
      <c r="G62" s="7"/>
      <c r="H62" s="6"/>
      <c r="I62" s="6"/>
      <c r="J62" s="5"/>
      <c r="K62" s="5"/>
      <c r="L62" s="5"/>
      <c r="M62" s="5"/>
      <c r="N62" s="5"/>
      <c r="O62" s="57"/>
      <c r="P62" s="55"/>
      <c r="Q62" s="55"/>
      <c r="R62" s="55"/>
      <c r="S62" s="55"/>
      <c r="T62" s="55"/>
      <c r="U62" s="55"/>
      <c r="V62" s="55"/>
      <c r="W62" s="55"/>
      <c r="X62" s="55"/>
      <c r="Y62" s="55">
        <v>2045</v>
      </c>
      <c r="Z62" s="55"/>
      <c r="AA62" s="55"/>
      <c r="AB62" s="55">
        <v>1955</v>
      </c>
      <c r="AC62" s="55"/>
      <c r="AD62" s="55">
        <v>45</v>
      </c>
      <c r="AE62" s="55"/>
      <c r="AF62" s="55">
        <v>2040</v>
      </c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</row>
    <row r="63" spans="1:130" s="56" customFormat="1" ht="15">
      <c r="A63" s="5">
        <v>47</v>
      </c>
      <c r="B63" s="6"/>
      <c r="C63" s="5"/>
      <c r="D63" s="5"/>
      <c r="E63" s="7"/>
      <c r="F63" s="7"/>
      <c r="G63" s="7"/>
      <c r="H63" s="6"/>
      <c r="I63" s="6"/>
      <c r="J63" s="5"/>
      <c r="K63" s="5"/>
      <c r="L63" s="5"/>
      <c r="M63" s="5"/>
      <c r="N63" s="5"/>
      <c r="O63" s="57"/>
      <c r="P63" s="55"/>
      <c r="Q63" s="55"/>
      <c r="R63" s="55"/>
      <c r="S63" s="55"/>
      <c r="T63" s="55"/>
      <c r="U63" s="55"/>
      <c r="V63" s="55"/>
      <c r="W63" s="55"/>
      <c r="X63" s="55"/>
      <c r="Y63" s="55">
        <v>2046</v>
      </c>
      <c r="Z63" s="55"/>
      <c r="AA63" s="55"/>
      <c r="AB63" s="55">
        <v>1956</v>
      </c>
      <c r="AC63" s="55"/>
      <c r="AD63" s="55">
        <v>46</v>
      </c>
      <c r="AE63" s="55"/>
      <c r="AF63" s="55">
        <v>2041</v>
      </c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</row>
    <row r="64" spans="1:130" s="56" customFormat="1" ht="15">
      <c r="A64" s="5">
        <v>48</v>
      </c>
      <c r="B64" s="6"/>
      <c r="C64" s="5"/>
      <c r="D64" s="5"/>
      <c r="E64" s="7"/>
      <c r="F64" s="7"/>
      <c r="G64" s="7"/>
      <c r="H64" s="6"/>
      <c r="I64" s="6"/>
      <c r="J64" s="5"/>
      <c r="K64" s="5"/>
      <c r="L64" s="5"/>
      <c r="M64" s="5"/>
      <c r="N64" s="5"/>
      <c r="O64" s="57"/>
      <c r="P64" s="55"/>
      <c r="Q64" s="55"/>
      <c r="R64" s="55"/>
      <c r="S64" s="55"/>
      <c r="T64" s="55"/>
      <c r="U64" s="55"/>
      <c r="V64" s="55"/>
      <c r="W64" s="55"/>
      <c r="X64" s="55"/>
      <c r="Y64" s="55">
        <v>2047</v>
      </c>
      <c r="Z64" s="55"/>
      <c r="AA64" s="55"/>
      <c r="AB64" s="55">
        <v>1957</v>
      </c>
      <c r="AC64" s="55"/>
      <c r="AD64" s="55">
        <v>47</v>
      </c>
      <c r="AE64" s="55"/>
      <c r="AF64" s="55">
        <v>2042</v>
      </c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</row>
    <row r="65" spans="1:130" s="56" customFormat="1" ht="15">
      <c r="A65" s="5">
        <v>49</v>
      </c>
      <c r="B65" s="6"/>
      <c r="C65" s="5"/>
      <c r="D65" s="5"/>
      <c r="E65" s="7"/>
      <c r="F65" s="7"/>
      <c r="G65" s="7"/>
      <c r="H65" s="6"/>
      <c r="I65" s="6"/>
      <c r="J65" s="5"/>
      <c r="K65" s="5"/>
      <c r="L65" s="5"/>
      <c r="M65" s="5"/>
      <c r="N65" s="5"/>
      <c r="O65" s="57"/>
      <c r="P65" s="55"/>
      <c r="Q65" s="55"/>
      <c r="R65" s="55"/>
      <c r="S65" s="55"/>
      <c r="T65" s="55"/>
      <c r="U65" s="55"/>
      <c r="V65" s="55"/>
      <c r="W65" s="55"/>
      <c r="X65" s="55"/>
      <c r="Y65" s="55">
        <v>2048</v>
      </c>
      <c r="Z65" s="55"/>
      <c r="AA65" s="55"/>
      <c r="AB65" s="55">
        <v>1958</v>
      </c>
      <c r="AC65" s="55"/>
      <c r="AD65" s="55">
        <v>48</v>
      </c>
      <c r="AE65" s="55"/>
      <c r="AF65" s="55">
        <v>2043</v>
      </c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</row>
    <row r="66" spans="1:130" s="56" customFormat="1" ht="15">
      <c r="A66" s="5">
        <v>50</v>
      </c>
      <c r="B66" s="6"/>
      <c r="C66" s="5"/>
      <c r="D66" s="5"/>
      <c r="E66" s="7"/>
      <c r="F66" s="7"/>
      <c r="G66" s="7"/>
      <c r="H66" s="6"/>
      <c r="I66" s="6"/>
      <c r="J66" s="5"/>
      <c r="K66" s="5"/>
      <c r="L66" s="5"/>
      <c r="M66" s="5"/>
      <c r="N66" s="5"/>
      <c r="O66" s="57"/>
      <c r="P66" s="55"/>
      <c r="Q66" s="55"/>
      <c r="R66" s="55"/>
      <c r="S66" s="55"/>
      <c r="T66" s="55"/>
      <c r="U66" s="55"/>
      <c r="V66" s="55"/>
      <c r="W66" s="55"/>
      <c r="X66" s="55"/>
      <c r="Y66" s="55">
        <v>2049</v>
      </c>
      <c r="Z66" s="55"/>
      <c r="AA66" s="55"/>
      <c r="AB66" s="55">
        <v>1959</v>
      </c>
      <c r="AC66" s="55"/>
      <c r="AD66" s="55">
        <v>49</v>
      </c>
      <c r="AE66" s="55"/>
      <c r="AF66" s="55">
        <v>2044</v>
      </c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</row>
    <row r="67" spans="1:130" s="56" customFormat="1" ht="15">
      <c r="A67" s="5">
        <v>51</v>
      </c>
      <c r="B67" s="6"/>
      <c r="C67" s="5"/>
      <c r="D67" s="5"/>
      <c r="E67" s="7"/>
      <c r="F67" s="7"/>
      <c r="G67" s="7"/>
      <c r="H67" s="6"/>
      <c r="I67" s="6"/>
      <c r="J67" s="5"/>
      <c r="K67" s="5"/>
      <c r="L67" s="5"/>
      <c r="M67" s="5"/>
      <c r="N67" s="5"/>
      <c r="O67" s="57"/>
      <c r="P67" s="55"/>
      <c r="Q67" s="55"/>
      <c r="R67" s="55"/>
      <c r="S67" s="55"/>
      <c r="T67" s="55"/>
      <c r="U67" s="55"/>
      <c r="V67" s="55"/>
      <c r="W67" s="55"/>
      <c r="X67" s="55"/>
      <c r="Y67" s="55">
        <v>2050</v>
      </c>
      <c r="Z67" s="55"/>
      <c r="AA67" s="55"/>
      <c r="AB67" s="55">
        <v>1960</v>
      </c>
      <c r="AC67" s="55"/>
      <c r="AD67" s="55">
        <v>50</v>
      </c>
      <c r="AE67" s="55"/>
      <c r="AF67" s="55">
        <v>2045</v>
      </c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</row>
    <row r="68" spans="1:130" s="56" customFormat="1" ht="15">
      <c r="A68" s="5">
        <v>52</v>
      </c>
      <c r="B68" s="6"/>
      <c r="C68" s="5"/>
      <c r="D68" s="5"/>
      <c r="E68" s="7"/>
      <c r="F68" s="7"/>
      <c r="G68" s="7"/>
      <c r="H68" s="6"/>
      <c r="I68" s="6"/>
      <c r="J68" s="5"/>
      <c r="K68" s="5"/>
      <c r="L68" s="5"/>
      <c r="M68" s="5"/>
      <c r="N68" s="5"/>
      <c r="O68" s="57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>
        <v>1961</v>
      </c>
      <c r="AC68" s="55"/>
      <c r="AD68" s="55">
        <v>51</v>
      </c>
      <c r="AE68" s="55"/>
      <c r="AF68" s="55">
        <v>2046</v>
      </c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</row>
    <row r="69" spans="1:130" s="56" customFormat="1" ht="15">
      <c r="A69" s="5">
        <v>53</v>
      </c>
      <c r="B69" s="6"/>
      <c r="C69" s="5"/>
      <c r="D69" s="5"/>
      <c r="E69" s="7"/>
      <c r="F69" s="7"/>
      <c r="G69" s="7"/>
      <c r="H69" s="6"/>
      <c r="I69" s="6"/>
      <c r="J69" s="5"/>
      <c r="K69" s="5"/>
      <c r="L69" s="5"/>
      <c r="M69" s="5"/>
      <c r="N69" s="5"/>
      <c r="O69" s="57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>
        <v>1962</v>
      </c>
      <c r="AC69" s="55"/>
      <c r="AD69" s="55">
        <v>52</v>
      </c>
      <c r="AE69" s="55"/>
      <c r="AF69" s="55">
        <v>2047</v>
      </c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</row>
    <row r="70" spans="1:130" s="56" customFormat="1" ht="15">
      <c r="A70" s="5">
        <v>54</v>
      </c>
      <c r="B70" s="6"/>
      <c r="C70" s="5"/>
      <c r="D70" s="5"/>
      <c r="E70" s="7"/>
      <c r="F70" s="7"/>
      <c r="G70" s="7"/>
      <c r="H70" s="6"/>
      <c r="I70" s="6"/>
      <c r="J70" s="5"/>
      <c r="K70" s="5"/>
      <c r="L70" s="5"/>
      <c r="M70" s="5"/>
      <c r="N70" s="5"/>
      <c r="O70" s="57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>
        <v>1963</v>
      </c>
      <c r="AC70" s="55"/>
      <c r="AD70" s="55">
        <v>53</v>
      </c>
      <c r="AE70" s="55"/>
      <c r="AF70" s="55">
        <v>2048</v>
      </c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</row>
    <row r="71" spans="1:130" s="56" customFormat="1" ht="15">
      <c r="A71" s="5">
        <v>55</v>
      </c>
      <c r="B71" s="6"/>
      <c r="C71" s="5"/>
      <c r="D71" s="5"/>
      <c r="E71" s="7"/>
      <c r="F71" s="7"/>
      <c r="G71" s="7"/>
      <c r="H71" s="6"/>
      <c r="I71" s="6"/>
      <c r="J71" s="5"/>
      <c r="K71" s="5"/>
      <c r="L71" s="5"/>
      <c r="M71" s="5"/>
      <c r="N71" s="5"/>
      <c r="O71" s="57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>
        <v>1964</v>
      </c>
      <c r="AC71" s="55"/>
      <c r="AD71" s="55">
        <v>54</v>
      </c>
      <c r="AE71" s="55"/>
      <c r="AF71" s="55">
        <v>2049</v>
      </c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</row>
    <row r="72" spans="1:130" s="56" customFormat="1" ht="15">
      <c r="A72" s="5">
        <v>56</v>
      </c>
      <c r="B72" s="6"/>
      <c r="C72" s="5"/>
      <c r="D72" s="5"/>
      <c r="E72" s="7"/>
      <c r="F72" s="7"/>
      <c r="G72" s="7"/>
      <c r="H72" s="6"/>
      <c r="I72" s="6"/>
      <c r="J72" s="5"/>
      <c r="K72" s="5"/>
      <c r="L72" s="5"/>
      <c r="M72" s="5"/>
      <c r="N72" s="5"/>
      <c r="O72" s="57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>
        <v>1965</v>
      </c>
      <c r="AC72" s="55"/>
      <c r="AD72" s="55">
        <v>55</v>
      </c>
      <c r="AE72" s="55"/>
      <c r="AF72" s="55">
        <v>2050</v>
      </c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</row>
    <row r="73" spans="1:130" s="56" customFormat="1" ht="15">
      <c r="A73" s="5">
        <v>57</v>
      </c>
      <c r="B73" s="6"/>
      <c r="C73" s="5"/>
      <c r="D73" s="5"/>
      <c r="E73" s="7"/>
      <c r="F73" s="7"/>
      <c r="G73" s="7"/>
      <c r="H73" s="6"/>
      <c r="I73" s="6"/>
      <c r="J73" s="5"/>
      <c r="K73" s="5"/>
      <c r="L73" s="5"/>
      <c r="M73" s="5"/>
      <c r="N73" s="5"/>
      <c r="O73" s="57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>
        <v>1966</v>
      </c>
      <c r="AC73" s="55"/>
      <c r="AD73" s="55">
        <v>56</v>
      </c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</row>
    <row r="74" spans="1:130" s="56" customFormat="1" ht="15">
      <c r="A74" s="5">
        <v>58</v>
      </c>
      <c r="B74" s="6"/>
      <c r="C74" s="5"/>
      <c r="D74" s="5"/>
      <c r="E74" s="7"/>
      <c r="F74" s="7"/>
      <c r="G74" s="7"/>
      <c r="H74" s="6"/>
      <c r="I74" s="6"/>
      <c r="J74" s="5"/>
      <c r="K74" s="5"/>
      <c r="L74" s="5"/>
      <c r="M74" s="5"/>
      <c r="N74" s="5"/>
      <c r="O74" s="57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>
        <v>1967</v>
      </c>
      <c r="AC74" s="55"/>
      <c r="AD74" s="55">
        <v>57</v>
      </c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</row>
    <row r="75" spans="1:130" s="56" customFormat="1" ht="15">
      <c r="A75" s="5">
        <v>59</v>
      </c>
      <c r="B75" s="6"/>
      <c r="C75" s="5"/>
      <c r="D75" s="5"/>
      <c r="E75" s="7"/>
      <c r="F75" s="7"/>
      <c r="G75" s="7"/>
      <c r="H75" s="6"/>
      <c r="I75" s="6"/>
      <c r="J75" s="5"/>
      <c r="K75" s="5"/>
      <c r="L75" s="5"/>
      <c r="M75" s="5"/>
      <c r="N75" s="5"/>
      <c r="O75" s="57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>
        <v>1968</v>
      </c>
      <c r="AC75" s="55"/>
      <c r="AD75" s="55">
        <v>58</v>
      </c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</row>
    <row r="76" spans="1:130" s="56" customFormat="1" ht="15">
      <c r="A76" s="5">
        <v>60</v>
      </c>
      <c r="B76" s="6"/>
      <c r="C76" s="5"/>
      <c r="D76" s="5"/>
      <c r="E76" s="7"/>
      <c r="F76" s="7"/>
      <c r="G76" s="7"/>
      <c r="H76" s="6"/>
      <c r="I76" s="6"/>
      <c r="J76" s="5"/>
      <c r="K76" s="5"/>
      <c r="L76" s="5"/>
      <c r="M76" s="5"/>
      <c r="N76" s="5"/>
      <c r="O76" s="57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>
        <v>1969</v>
      </c>
      <c r="AC76" s="55"/>
      <c r="AD76" s="55">
        <v>59</v>
      </c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</row>
    <row r="77" spans="1:130" s="56" customFormat="1" ht="15">
      <c r="A77" s="5">
        <v>61</v>
      </c>
      <c r="B77" s="6"/>
      <c r="C77" s="5"/>
      <c r="D77" s="5"/>
      <c r="E77" s="7"/>
      <c r="F77" s="7"/>
      <c r="G77" s="7"/>
      <c r="H77" s="6"/>
      <c r="I77" s="6"/>
      <c r="J77" s="5"/>
      <c r="K77" s="5"/>
      <c r="L77" s="5"/>
      <c r="M77" s="5"/>
      <c r="N77" s="5"/>
      <c r="O77" s="57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>
        <v>1970</v>
      </c>
      <c r="AC77" s="55"/>
      <c r="AD77" s="55">
        <v>60</v>
      </c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</row>
    <row r="78" spans="1:130" s="56" customFormat="1" ht="15">
      <c r="A78" s="5">
        <v>62</v>
      </c>
      <c r="B78" s="6"/>
      <c r="C78" s="5"/>
      <c r="D78" s="5"/>
      <c r="E78" s="7"/>
      <c r="F78" s="7"/>
      <c r="G78" s="7"/>
      <c r="H78" s="6"/>
      <c r="I78" s="6"/>
      <c r="J78" s="5"/>
      <c r="K78" s="5"/>
      <c r="L78" s="5"/>
      <c r="M78" s="5"/>
      <c r="N78" s="5"/>
      <c r="O78" s="57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>
        <v>1971</v>
      </c>
      <c r="AC78" s="55"/>
      <c r="AD78" s="55">
        <v>61</v>
      </c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</row>
    <row r="79" spans="1:130" s="56" customFormat="1" ht="15">
      <c r="A79" s="5">
        <v>63</v>
      </c>
      <c r="B79" s="6"/>
      <c r="C79" s="5"/>
      <c r="D79" s="5"/>
      <c r="E79" s="7"/>
      <c r="F79" s="7"/>
      <c r="G79" s="7"/>
      <c r="H79" s="6"/>
      <c r="I79" s="6"/>
      <c r="J79" s="5"/>
      <c r="K79" s="5"/>
      <c r="L79" s="5"/>
      <c r="M79" s="5"/>
      <c r="N79" s="5"/>
      <c r="O79" s="57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>
        <v>1972</v>
      </c>
      <c r="AC79" s="55"/>
      <c r="AD79" s="55">
        <v>62</v>
      </c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</row>
    <row r="80" spans="1:130" s="56" customFormat="1" ht="15">
      <c r="A80" s="5">
        <v>64</v>
      </c>
      <c r="B80" s="6"/>
      <c r="C80" s="5"/>
      <c r="D80" s="5"/>
      <c r="E80" s="7"/>
      <c r="F80" s="7"/>
      <c r="G80" s="7"/>
      <c r="H80" s="6"/>
      <c r="I80" s="6"/>
      <c r="J80" s="5"/>
      <c r="K80" s="5"/>
      <c r="L80" s="5"/>
      <c r="M80" s="5"/>
      <c r="N80" s="5"/>
      <c r="O80" s="57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>
        <v>1973</v>
      </c>
      <c r="AC80" s="55"/>
      <c r="AD80" s="55">
        <v>63</v>
      </c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</row>
    <row r="81" spans="1:130" s="56" customFormat="1" ht="15">
      <c r="A81" s="5">
        <v>65</v>
      </c>
      <c r="B81" s="6"/>
      <c r="C81" s="5"/>
      <c r="D81" s="5"/>
      <c r="E81" s="7"/>
      <c r="F81" s="7"/>
      <c r="G81" s="7"/>
      <c r="H81" s="6"/>
      <c r="I81" s="6"/>
      <c r="J81" s="5"/>
      <c r="K81" s="5"/>
      <c r="L81" s="5"/>
      <c r="M81" s="5"/>
      <c r="N81" s="5"/>
      <c r="O81" s="57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>
        <v>1974</v>
      </c>
      <c r="AC81" s="55"/>
      <c r="AD81" s="55">
        <v>64</v>
      </c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</row>
    <row r="82" spans="1:130" s="56" customFormat="1" ht="15">
      <c r="A82" s="5">
        <v>66</v>
      </c>
      <c r="B82" s="6"/>
      <c r="C82" s="5"/>
      <c r="D82" s="5"/>
      <c r="E82" s="7"/>
      <c r="F82" s="7"/>
      <c r="G82" s="7"/>
      <c r="H82" s="6"/>
      <c r="I82" s="6"/>
      <c r="J82" s="5"/>
      <c r="K82" s="5"/>
      <c r="L82" s="5"/>
      <c r="M82" s="5"/>
      <c r="N82" s="5"/>
      <c r="O82" s="57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>
        <v>1975</v>
      </c>
      <c r="AC82" s="55"/>
      <c r="AD82" s="55">
        <v>65</v>
      </c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</row>
    <row r="83" spans="1:130" s="56" customFormat="1" ht="15">
      <c r="A83" s="5">
        <v>67</v>
      </c>
      <c r="B83" s="6"/>
      <c r="C83" s="5"/>
      <c r="D83" s="5"/>
      <c r="E83" s="7"/>
      <c r="F83" s="7"/>
      <c r="G83" s="7"/>
      <c r="H83" s="6"/>
      <c r="I83" s="6"/>
      <c r="J83" s="5"/>
      <c r="K83" s="5"/>
      <c r="L83" s="5"/>
      <c r="M83" s="5"/>
      <c r="N83" s="5"/>
      <c r="O83" s="57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>
        <v>1976</v>
      </c>
      <c r="AC83" s="55"/>
      <c r="AD83" s="55">
        <v>66</v>
      </c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</row>
    <row r="84" spans="1:130" s="56" customFormat="1" ht="15">
      <c r="A84" s="5">
        <v>68</v>
      </c>
      <c r="B84" s="6"/>
      <c r="C84" s="5"/>
      <c r="D84" s="5"/>
      <c r="E84" s="7"/>
      <c r="F84" s="7"/>
      <c r="G84" s="7"/>
      <c r="H84" s="6"/>
      <c r="I84" s="6"/>
      <c r="J84" s="5"/>
      <c r="K84" s="5"/>
      <c r="L84" s="5"/>
      <c r="M84" s="5"/>
      <c r="N84" s="5"/>
      <c r="O84" s="57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>
        <v>1977</v>
      </c>
      <c r="AC84" s="55"/>
      <c r="AD84" s="55">
        <v>67</v>
      </c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</row>
    <row r="85" spans="1:130" s="56" customFormat="1" ht="15">
      <c r="A85" s="5">
        <v>69</v>
      </c>
      <c r="B85" s="6"/>
      <c r="C85" s="5"/>
      <c r="D85" s="5"/>
      <c r="E85" s="7"/>
      <c r="F85" s="7"/>
      <c r="G85" s="7"/>
      <c r="H85" s="6"/>
      <c r="I85" s="6"/>
      <c r="J85" s="5"/>
      <c r="K85" s="5"/>
      <c r="L85" s="5"/>
      <c r="M85" s="5"/>
      <c r="N85" s="5"/>
      <c r="O85" s="57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>
        <v>1978</v>
      </c>
      <c r="AC85" s="55"/>
      <c r="AD85" s="55">
        <v>68</v>
      </c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</row>
    <row r="86" spans="1:130" s="56" customFormat="1" ht="15">
      <c r="A86" s="5">
        <v>70</v>
      </c>
      <c r="B86" s="6"/>
      <c r="C86" s="5"/>
      <c r="D86" s="5"/>
      <c r="E86" s="7"/>
      <c r="F86" s="7"/>
      <c r="G86" s="7"/>
      <c r="H86" s="6"/>
      <c r="I86" s="6"/>
      <c r="J86" s="5"/>
      <c r="K86" s="5"/>
      <c r="L86" s="5"/>
      <c r="M86" s="5"/>
      <c r="N86" s="5"/>
      <c r="O86" s="57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>
        <v>1979</v>
      </c>
      <c r="AC86" s="55"/>
      <c r="AD86" s="55">
        <v>69</v>
      </c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</row>
    <row r="87" spans="1:130" s="56" customFormat="1" ht="15">
      <c r="A87" s="5">
        <v>71</v>
      </c>
      <c r="B87" s="6"/>
      <c r="C87" s="5"/>
      <c r="D87" s="5"/>
      <c r="E87" s="7"/>
      <c r="F87" s="7"/>
      <c r="G87" s="7"/>
      <c r="H87" s="6"/>
      <c r="I87" s="6"/>
      <c r="J87" s="5"/>
      <c r="K87" s="5"/>
      <c r="L87" s="5"/>
      <c r="M87" s="5"/>
      <c r="N87" s="5"/>
      <c r="O87" s="57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>
        <v>1980</v>
      </c>
      <c r="AC87" s="55"/>
      <c r="AD87" s="55">
        <v>70</v>
      </c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</row>
    <row r="88" spans="1:130" s="56" customFormat="1" ht="15">
      <c r="A88" s="5">
        <v>72</v>
      </c>
      <c r="B88" s="6"/>
      <c r="C88" s="5"/>
      <c r="D88" s="5"/>
      <c r="E88" s="7"/>
      <c r="F88" s="7"/>
      <c r="G88" s="7"/>
      <c r="H88" s="6"/>
      <c r="I88" s="6"/>
      <c r="J88" s="5"/>
      <c r="K88" s="5"/>
      <c r="L88" s="5"/>
      <c r="M88" s="5"/>
      <c r="N88" s="5"/>
      <c r="O88" s="57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>
        <v>1981</v>
      </c>
      <c r="AC88" s="55"/>
      <c r="AD88" s="55">
        <v>71</v>
      </c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</row>
    <row r="89" spans="1:130" s="56" customFormat="1" ht="15">
      <c r="A89" s="5">
        <v>73</v>
      </c>
      <c r="B89" s="6"/>
      <c r="C89" s="5"/>
      <c r="D89" s="5"/>
      <c r="E89" s="7"/>
      <c r="F89" s="7"/>
      <c r="G89" s="7"/>
      <c r="H89" s="6"/>
      <c r="I89" s="6"/>
      <c r="J89" s="5"/>
      <c r="K89" s="5"/>
      <c r="L89" s="5"/>
      <c r="M89" s="5"/>
      <c r="N89" s="5"/>
      <c r="O89" s="57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>
        <v>1982</v>
      </c>
      <c r="AC89" s="55"/>
      <c r="AD89" s="55">
        <v>72</v>
      </c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</row>
    <row r="90" spans="1:130" s="56" customFormat="1" ht="15">
      <c r="A90" s="5">
        <v>74</v>
      </c>
      <c r="B90" s="6"/>
      <c r="C90" s="5"/>
      <c r="D90" s="5"/>
      <c r="E90" s="7"/>
      <c r="F90" s="7"/>
      <c r="G90" s="7"/>
      <c r="H90" s="6"/>
      <c r="I90" s="6"/>
      <c r="J90" s="5"/>
      <c r="K90" s="5"/>
      <c r="L90" s="5"/>
      <c r="M90" s="5"/>
      <c r="N90" s="5"/>
      <c r="O90" s="57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>
        <v>1983</v>
      </c>
      <c r="AC90" s="55"/>
      <c r="AD90" s="55">
        <v>73</v>
      </c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</row>
    <row r="91" spans="1:130" s="56" customFormat="1" ht="15">
      <c r="A91" s="5">
        <v>75</v>
      </c>
      <c r="B91" s="6"/>
      <c r="C91" s="5"/>
      <c r="D91" s="5"/>
      <c r="E91" s="7"/>
      <c r="F91" s="7"/>
      <c r="G91" s="7"/>
      <c r="H91" s="6"/>
      <c r="I91" s="6"/>
      <c r="J91" s="5"/>
      <c r="K91" s="5"/>
      <c r="L91" s="5"/>
      <c r="M91" s="5"/>
      <c r="N91" s="5"/>
      <c r="O91" s="57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>
        <v>1984</v>
      </c>
      <c r="AC91" s="55"/>
      <c r="AD91" s="55">
        <v>74</v>
      </c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</row>
    <row r="92" spans="1:130" s="56" customFormat="1" ht="15">
      <c r="A92" s="5">
        <v>76</v>
      </c>
      <c r="B92" s="6"/>
      <c r="C92" s="5"/>
      <c r="D92" s="5"/>
      <c r="E92" s="7"/>
      <c r="F92" s="7"/>
      <c r="G92" s="7"/>
      <c r="H92" s="6"/>
      <c r="I92" s="6"/>
      <c r="J92" s="5"/>
      <c r="K92" s="5"/>
      <c r="L92" s="5"/>
      <c r="M92" s="5"/>
      <c r="N92" s="5"/>
      <c r="O92" s="57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>
        <v>1985</v>
      </c>
      <c r="AC92" s="55"/>
      <c r="AD92" s="55">
        <v>75</v>
      </c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</row>
    <row r="93" spans="1:130" s="56" customFormat="1" ht="15">
      <c r="A93" s="5">
        <v>77</v>
      </c>
      <c r="B93" s="6"/>
      <c r="C93" s="5"/>
      <c r="D93" s="5"/>
      <c r="E93" s="7"/>
      <c r="F93" s="7"/>
      <c r="G93" s="7"/>
      <c r="H93" s="6"/>
      <c r="I93" s="6"/>
      <c r="J93" s="5"/>
      <c r="K93" s="5"/>
      <c r="L93" s="5"/>
      <c r="M93" s="5"/>
      <c r="N93" s="5"/>
      <c r="O93" s="57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>
        <v>1986</v>
      </c>
      <c r="AC93" s="55"/>
      <c r="AD93" s="55">
        <v>76</v>
      </c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</row>
    <row r="94" spans="1:130" s="56" customFormat="1" ht="15">
      <c r="A94" s="5">
        <v>78</v>
      </c>
      <c r="B94" s="6"/>
      <c r="C94" s="5"/>
      <c r="D94" s="5"/>
      <c r="E94" s="7"/>
      <c r="F94" s="7"/>
      <c r="G94" s="7"/>
      <c r="H94" s="6"/>
      <c r="I94" s="6"/>
      <c r="J94" s="5"/>
      <c r="K94" s="5"/>
      <c r="L94" s="5"/>
      <c r="M94" s="5"/>
      <c r="N94" s="5"/>
      <c r="O94" s="57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>
        <v>1987</v>
      </c>
      <c r="AC94" s="55"/>
      <c r="AD94" s="55">
        <v>77</v>
      </c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</row>
    <row r="95" spans="1:130" s="56" customFormat="1" ht="15">
      <c r="A95" s="5">
        <v>79</v>
      </c>
      <c r="B95" s="6"/>
      <c r="C95" s="5"/>
      <c r="D95" s="5"/>
      <c r="E95" s="7"/>
      <c r="F95" s="7"/>
      <c r="G95" s="7"/>
      <c r="H95" s="6"/>
      <c r="I95" s="6"/>
      <c r="J95" s="5"/>
      <c r="K95" s="5"/>
      <c r="L95" s="5"/>
      <c r="M95" s="5"/>
      <c r="N95" s="5"/>
      <c r="O95" s="57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>
        <v>1988</v>
      </c>
      <c r="AC95" s="55"/>
      <c r="AD95" s="55">
        <v>78</v>
      </c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</row>
    <row r="96" spans="1:130" s="56" customFormat="1" ht="15">
      <c r="A96" s="5">
        <v>80</v>
      </c>
      <c r="B96" s="6"/>
      <c r="C96" s="5"/>
      <c r="D96" s="5"/>
      <c r="E96" s="7"/>
      <c r="F96" s="7"/>
      <c r="G96" s="7"/>
      <c r="H96" s="6"/>
      <c r="I96" s="6"/>
      <c r="J96" s="5"/>
      <c r="K96" s="5"/>
      <c r="L96" s="5"/>
      <c r="M96" s="5"/>
      <c r="N96" s="5"/>
      <c r="O96" s="57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>
        <v>1989</v>
      </c>
      <c r="AC96" s="55"/>
      <c r="AD96" s="55">
        <v>79</v>
      </c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</row>
    <row r="97" spans="1:130" s="56" customFormat="1" ht="15">
      <c r="A97" s="5">
        <v>81</v>
      </c>
      <c r="B97" s="6"/>
      <c r="C97" s="5"/>
      <c r="D97" s="5"/>
      <c r="E97" s="7"/>
      <c r="F97" s="7"/>
      <c r="G97" s="7"/>
      <c r="H97" s="6"/>
      <c r="I97" s="6"/>
      <c r="J97" s="5"/>
      <c r="K97" s="5"/>
      <c r="L97" s="5"/>
      <c r="M97" s="5"/>
      <c r="N97" s="5"/>
      <c r="O97" s="57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>
        <v>1990</v>
      </c>
      <c r="AC97" s="55"/>
      <c r="AD97" s="55">
        <v>80</v>
      </c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</row>
    <row r="98" spans="1:130" s="56" customFormat="1" ht="15">
      <c r="A98" s="5">
        <v>82</v>
      </c>
      <c r="B98" s="6"/>
      <c r="C98" s="5"/>
      <c r="D98" s="5"/>
      <c r="E98" s="7"/>
      <c r="F98" s="7"/>
      <c r="G98" s="7"/>
      <c r="H98" s="6"/>
      <c r="I98" s="6"/>
      <c r="J98" s="5"/>
      <c r="K98" s="5"/>
      <c r="L98" s="5"/>
      <c r="M98" s="5"/>
      <c r="N98" s="5"/>
      <c r="O98" s="57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>
        <v>1991</v>
      </c>
      <c r="AC98" s="55"/>
      <c r="AD98" s="55">
        <v>81</v>
      </c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</row>
    <row r="99" spans="1:130" s="56" customFormat="1" ht="15">
      <c r="A99" s="5">
        <v>83</v>
      </c>
      <c r="B99" s="6"/>
      <c r="C99" s="5"/>
      <c r="D99" s="5"/>
      <c r="E99" s="7"/>
      <c r="F99" s="7"/>
      <c r="G99" s="7"/>
      <c r="H99" s="6"/>
      <c r="I99" s="6"/>
      <c r="J99" s="5"/>
      <c r="K99" s="5"/>
      <c r="L99" s="5"/>
      <c r="M99" s="5"/>
      <c r="N99" s="5"/>
      <c r="O99" s="57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>
        <v>1992</v>
      </c>
      <c r="AC99" s="55"/>
      <c r="AD99" s="55">
        <v>82</v>
      </c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</row>
    <row r="100" spans="1:130" s="56" customFormat="1" ht="15">
      <c r="A100" s="5">
        <v>84</v>
      </c>
      <c r="B100" s="6"/>
      <c r="C100" s="5"/>
      <c r="D100" s="5"/>
      <c r="E100" s="7"/>
      <c r="F100" s="7"/>
      <c r="G100" s="7"/>
      <c r="H100" s="6"/>
      <c r="I100" s="6"/>
      <c r="J100" s="5"/>
      <c r="K100" s="5"/>
      <c r="L100" s="5"/>
      <c r="M100" s="5"/>
      <c r="N100" s="5"/>
      <c r="O100" s="57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>
        <v>1993</v>
      </c>
      <c r="AC100" s="55"/>
      <c r="AD100" s="55">
        <v>83</v>
      </c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</row>
    <row r="101" spans="1:130" s="56" customFormat="1" ht="15">
      <c r="A101" s="5">
        <v>85</v>
      </c>
      <c r="B101" s="6"/>
      <c r="C101" s="5"/>
      <c r="D101" s="5"/>
      <c r="E101" s="7"/>
      <c r="F101" s="7"/>
      <c r="G101" s="7"/>
      <c r="H101" s="6"/>
      <c r="I101" s="6"/>
      <c r="J101" s="5"/>
      <c r="K101" s="5"/>
      <c r="L101" s="5"/>
      <c r="M101" s="5"/>
      <c r="N101" s="5"/>
      <c r="O101" s="57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>
        <v>1994</v>
      </c>
      <c r="AC101" s="55"/>
      <c r="AD101" s="55">
        <v>84</v>
      </c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</row>
    <row r="102" spans="1:130" s="56" customFormat="1" ht="15">
      <c r="A102" s="5">
        <v>86</v>
      </c>
      <c r="B102" s="6"/>
      <c r="C102" s="5"/>
      <c r="D102" s="5"/>
      <c r="E102" s="7"/>
      <c r="F102" s="7"/>
      <c r="G102" s="7"/>
      <c r="H102" s="6"/>
      <c r="I102" s="6"/>
      <c r="J102" s="5"/>
      <c r="K102" s="5"/>
      <c r="L102" s="5"/>
      <c r="M102" s="5"/>
      <c r="N102" s="5"/>
      <c r="O102" s="57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>
        <v>1995</v>
      </c>
      <c r="AC102" s="55"/>
      <c r="AD102" s="55">
        <v>85</v>
      </c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</row>
    <row r="103" spans="1:130" s="56" customFormat="1" ht="15">
      <c r="A103" s="5">
        <v>87</v>
      </c>
      <c r="B103" s="6"/>
      <c r="C103" s="5"/>
      <c r="D103" s="5"/>
      <c r="E103" s="7"/>
      <c r="F103" s="7"/>
      <c r="G103" s="7"/>
      <c r="H103" s="6"/>
      <c r="I103" s="6"/>
      <c r="J103" s="5"/>
      <c r="K103" s="5"/>
      <c r="L103" s="5"/>
      <c r="M103" s="5"/>
      <c r="N103" s="5"/>
      <c r="O103" s="57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>
        <v>1996</v>
      </c>
      <c r="AC103" s="55"/>
      <c r="AD103" s="55">
        <v>86</v>
      </c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</row>
    <row r="104" spans="1:130" s="56" customFormat="1" ht="15">
      <c r="A104" s="5">
        <v>88</v>
      </c>
      <c r="B104" s="6"/>
      <c r="C104" s="5"/>
      <c r="D104" s="5"/>
      <c r="E104" s="7"/>
      <c r="F104" s="7"/>
      <c r="G104" s="7"/>
      <c r="H104" s="6"/>
      <c r="I104" s="6"/>
      <c r="J104" s="5"/>
      <c r="K104" s="5"/>
      <c r="L104" s="5"/>
      <c r="M104" s="5"/>
      <c r="N104" s="5"/>
      <c r="O104" s="57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>
        <v>1997</v>
      </c>
      <c r="AC104" s="55"/>
      <c r="AD104" s="55">
        <v>87</v>
      </c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</row>
    <row r="105" spans="1:130" s="56" customFormat="1" ht="15">
      <c r="A105" s="5">
        <v>89</v>
      </c>
      <c r="B105" s="6"/>
      <c r="C105" s="5"/>
      <c r="D105" s="5"/>
      <c r="E105" s="7"/>
      <c r="F105" s="7"/>
      <c r="G105" s="7"/>
      <c r="H105" s="6"/>
      <c r="I105" s="6"/>
      <c r="J105" s="5"/>
      <c r="K105" s="5"/>
      <c r="L105" s="5"/>
      <c r="M105" s="5"/>
      <c r="N105" s="5"/>
      <c r="O105" s="57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>
        <v>1998</v>
      </c>
      <c r="AC105" s="55"/>
      <c r="AD105" s="55">
        <v>88</v>
      </c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</row>
    <row r="106" spans="1:130" s="56" customFormat="1" ht="15">
      <c r="A106" s="5">
        <v>90</v>
      </c>
      <c r="B106" s="6"/>
      <c r="C106" s="5"/>
      <c r="D106" s="5"/>
      <c r="E106" s="7"/>
      <c r="F106" s="7"/>
      <c r="G106" s="7"/>
      <c r="H106" s="6"/>
      <c r="I106" s="6"/>
      <c r="J106" s="5"/>
      <c r="K106" s="5"/>
      <c r="L106" s="5"/>
      <c r="M106" s="5"/>
      <c r="N106" s="5"/>
      <c r="O106" s="57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>
        <v>1999</v>
      </c>
      <c r="AC106" s="55"/>
      <c r="AD106" s="55">
        <v>89</v>
      </c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</row>
    <row r="107" spans="1:130" s="56" customFormat="1" ht="15">
      <c r="A107" s="5">
        <v>91</v>
      </c>
      <c r="B107" s="6"/>
      <c r="C107" s="5"/>
      <c r="D107" s="5"/>
      <c r="E107" s="7"/>
      <c r="F107" s="7"/>
      <c r="G107" s="7"/>
      <c r="H107" s="6"/>
      <c r="I107" s="6"/>
      <c r="J107" s="5"/>
      <c r="K107" s="5"/>
      <c r="L107" s="5"/>
      <c r="M107" s="5"/>
      <c r="N107" s="5"/>
      <c r="O107" s="57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>
        <v>2000</v>
      </c>
      <c r="AC107" s="55"/>
      <c r="AD107" s="55">
        <v>90</v>
      </c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</row>
    <row r="108" spans="1:130" s="56" customFormat="1" ht="15">
      <c r="A108" s="5">
        <v>92</v>
      </c>
      <c r="B108" s="6"/>
      <c r="C108" s="5"/>
      <c r="D108" s="5"/>
      <c r="E108" s="7"/>
      <c r="F108" s="7"/>
      <c r="G108" s="7"/>
      <c r="H108" s="6"/>
      <c r="I108" s="6"/>
      <c r="J108" s="5"/>
      <c r="K108" s="5"/>
      <c r="L108" s="5"/>
      <c r="M108" s="5"/>
      <c r="N108" s="5"/>
      <c r="O108" s="57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>
        <v>2001</v>
      </c>
      <c r="AC108" s="55"/>
      <c r="AD108" s="55">
        <v>91</v>
      </c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</row>
    <row r="109" spans="1:130" s="56" customFormat="1" ht="15">
      <c r="A109" s="5">
        <v>93</v>
      </c>
      <c r="B109" s="6"/>
      <c r="C109" s="5"/>
      <c r="D109" s="5"/>
      <c r="E109" s="7"/>
      <c r="F109" s="7"/>
      <c r="G109" s="7"/>
      <c r="H109" s="6"/>
      <c r="I109" s="6"/>
      <c r="J109" s="5"/>
      <c r="K109" s="5"/>
      <c r="L109" s="5"/>
      <c r="M109" s="5"/>
      <c r="N109" s="5"/>
      <c r="O109" s="57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>
        <v>2002</v>
      </c>
      <c r="AC109" s="55"/>
      <c r="AD109" s="55">
        <v>92</v>
      </c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</row>
    <row r="110" spans="1:130" s="56" customFormat="1" ht="15">
      <c r="A110" s="5">
        <v>94</v>
      </c>
      <c r="B110" s="6"/>
      <c r="C110" s="5"/>
      <c r="D110" s="5"/>
      <c r="E110" s="7"/>
      <c r="F110" s="7"/>
      <c r="G110" s="7"/>
      <c r="H110" s="6"/>
      <c r="I110" s="6"/>
      <c r="J110" s="5"/>
      <c r="K110" s="5"/>
      <c r="L110" s="5"/>
      <c r="M110" s="5"/>
      <c r="N110" s="5"/>
      <c r="O110" s="57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>
        <v>2003</v>
      </c>
      <c r="AC110" s="55"/>
      <c r="AD110" s="55">
        <v>93</v>
      </c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</row>
    <row r="111" spans="1:130" s="56" customFormat="1" ht="15">
      <c r="A111" s="5">
        <v>95</v>
      </c>
      <c r="B111" s="6"/>
      <c r="C111" s="5"/>
      <c r="D111" s="5"/>
      <c r="E111" s="7"/>
      <c r="F111" s="7"/>
      <c r="G111" s="7"/>
      <c r="H111" s="6"/>
      <c r="I111" s="6"/>
      <c r="J111" s="5"/>
      <c r="K111" s="5"/>
      <c r="L111" s="5"/>
      <c r="M111" s="5"/>
      <c r="N111" s="5"/>
      <c r="O111" s="57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>
        <v>2004</v>
      </c>
      <c r="AC111" s="55"/>
      <c r="AD111" s="55">
        <v>94</v>
      </c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</row>
    <row r="112" spans="1:130" s="56" customFormat="1" ht="15">
      <c r="A112" s="5">
        <v>96</v>
      </c>
      <c r="B112" s="6"/>
      <c r="C112" s="5"/>
      <c r="D112" s="5"/>
      <c r="E112" s="7"/>
      <c r="F112" s="7"/>
      <c r="G112" s="7"/>
      <c r="H112" s="6"/>
      <c r="I112" s="6"/>
      <c r="J112" s="5"/>
      <c r="K112" s="5"/>
      <c r="L112" s="5"/>
      <c r="M112" s="5"/>
      <c r="N112" s="5"/>
      <c r="O112" s="57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>
        <v>2005</v>
      </c>
      <c r="AC112" s="55"/>
      <c r="AD112" s="55">
        <v>95</v>
      </c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</row>
    <row r="113" spans="1:130" s="56" customFormat="1" ht="15">
      <c r="A113" s="5">
        <v>97</v>
      </c>
      <c r="B113" s="6"/>
      <c r="C113" s="5"/>
      <c r="D113" s="5"/>
      <c r="E113" s="7"/>
      <c r="F113" s="7"/>
      <c r="G113" s="7"/>
      <c r="H113" s="6"/>
      <c r="I113" s="6"/>
      <c r="J113" s="5"/>
      <c r="K113" s="5"/>
      <c r="L113" s="5"/>
      <c r="M113" s="5"/>
      <c r="N113" s="5"/>
      <c r="O113" s="57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>
        <v>2006</v>
      </c>
      <c r="AC113" s="55"/>
      <c r="AD113" s="55">
        <v>96</v>
      </c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</row>
    <row r="114" spans="1:130" s="56" customFormat="1" ht="15">
      <c r="A114" s="5">
        <v>98</v>
      </c>
      <c r="B114" s="6"/>
      <c r="C114" s="5"/>
      <c r="D114" s="5"/>
      <c r="E114" s="7"/>
      <c r="F114" s="7"/>
      <c r="G114" s="7"/>
      <c r="H114" s="6"/>
      <c r="I114" s="6"/>
      <c r="J114" s="5"/>
      <c r="K114" s="5"/>
      <c r="L114" s="5"/>
      <c r="M114" s="5"/>
      <c r="N114" s="5"/>
      <c r="O114" s="57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>
        <v>2007</v>
      </c>
      <c r="AC114" s="55"/>
      <c r="AD114" s="55">
        <v>97</v>
      </c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</row>
    <row r="115" spans="1:130" s="56" customFormat="1" ht="15">
      <c r="A115" s="5">
        <v>99</v>
      </c>
      <c r="B115" s="6"/>
      <c r="C115" s="5"/>
      <c r="D115" s="5"/>
      <c r="E115" s="7"/>
      <c r="F115" s="7"/>
      <c r="G115" s="7"/>
      <c r="H115" s="6"/>
      <c r="I115" s="6"/>
      <c r="J115" s="5"/>
      <c r="K115" s="5"/>
      <c r="L115" s="5"/>
      <c r="M115" s="5"/>
      <c r="N115" s="5"/>
      <c r="O115" s="57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>
        <v>2008</v>
      </c>
      <c r="AC115" s="55"/>
      <c r="AD115" s="55">
        <v>98</v>
      </c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</row>
    <row r="116" spans="1:130" s="56" customFormat="1" ht="15">
      <c r="A116" s="5">
        <v>100</v>
      </c>
      <c r="B116" s="6"/>
      <c r="C116" s="5"/>
      <c r="D116" s="5"/>
      <c r="E116" s="7"/>
      <c r="F116" s="7"/>
      <c r="G116" s="7"/>
      <c r="H116" s="6"/>
      <c r="I116" s="6"/>
      <c r="J116" s="5"/>
      <c r="K116" s="5"/>
      <c r="L116" s="5"/>
      <c r="M116" s="5"/>
      <c r="N116" s="5"/>
      <c r="O116" s="57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>
        <v>2009</v>
      </c>
      <c r="AC116" s="55"/>
      <c r="AD116" s="55">
        <v>99</v>
      </c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</row>
    <row r="117" spans="1:130" s="56" customFormat="1" ht="15">
      <c r="A117" s="5">
        <v>101</v>
      </c>
      <c r="B117" s="6"/>
      <c r="C117" s="5"/>
      <c r="D117" s="5"/>
      <c r="E117" s="7"/>
      <c r="F117" s="7"/>
      <c r="G117" s="7"/>
      <c r="H117" s="6"/>
      <c r="I117" s="6"/>
      <c r="J117" s="5"/>
      <c r="K117" s="5"/>
      <c r="L117" s="5"/>
      <c r="M117" s="5"/>
      <c r="N117" s="5"/>
      <c r="O117" s="57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>
        <v>2010</v>
      </c>
      <c r="AC117" s="55"/>
      <c r="AD117" s="55">
        <v>100</v>
      </c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</row>
    <row r="118" spans="1:130" s="56" customFormat="1" ht="15">
      <c r="A118" s="5">
        <v>102</v>
      </c>
      <c r="B118" s="6"/>
      <c r="C118" s="5"/>
      <c r="D118" s="5"/>
      <c r="E118" s="7"/>
      <c r="F118" s="7"/>
      <c r="G118" s="7"/>
      <c r="H118" s="6"/>
      <c r="I118" s="6"/>
      <c r="J118" s="5"/>
      <c r="K118" s="5"/>
      <c r="L118" s="5"/>
      <c r="M118" s="5"/>
      <c r="N118" s="5"/>
      <c r="O118" s="57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>
        <v>2011</v>
      </c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</row>
    <row r="119" spans="1:130" s="56" customFormat="1" ht="15">
      <c r="A119" s="5">
        <v>103</v>
      </c>
      <c r="B119" s="6"/>
      <c r="C119" s="5"/>
      <c r="D119" s="5"/>
      <c r="E119" s="7"/>
      <c r="F119" s="7"/>
      <c r="G119" s="7"/>
      <c r="H119" s="6"/>
      <c r="I119" s="6"/>
      <c r="J119" s="5"/>
      <c r="K119" s="5"/>
      <c r="L119" s="5"/>
      <c r="M119" s="5"/>
      <c r="N119" s="5"/>
      <c r="O119" s="57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>
        <v>2012</v>
      </c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</row>
    <row r="120" spans="1:130" s="56" customFormat="1" ht="15">
      <c r="A120" s="5">
        <v>104</v>
      </c>
      <c r="B120" s="6"/>
      <c r="C120" s="5"/>
      <c r="D120" s="5"/>
      <c r="E120" s="7"/>
      <c r="F120" s="7"/>
      <c r="G120" s="7"/>
      <c r="H120" s="6"/>
      <c r="I120" s="6"/>
      <c r="J120" s="5"/>
      <c r="K120" s="5"/>
      <c r="L120" s="5"/>
      <c r="M120" s="5"/>
      <c r="N120" s="5"/>
      <c r="O120" s="57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>
        <v>2013</v>
      </c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</row>
    <row r="121" spans="1:130" s="56" customFormat="1" ht="15">
      <c r="A121" s="5">
        <v>105</v>
      </c>
      <c r="B121" s="6"/>
      <c r="C121" s="5"/>
      <c r="D121" s="5"/>
      <c r="E121" s="7"/>
      <c r="F121" s="7"/>
      <c r="G121" s="7"/>
      <c r="H121" s="6"/>
      <c r="I121" s="6"/>
      <c r="J121" s="5"/>
      <c r="K121" s="5"/>
      <c r="L121" s="5"/>
      <c r="M121" s="5"/>
      <c r="N121" s="5"/>
      <c r="O121" s="57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>
        <v>2014</v>
      </c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</row>
    <row r="122" spans="1:130" s="56" customFormat="1" ht="15">
      <c r="A122" s="5">
        <v>106</v>
      </c>
      <c r="B122" s="6"/>
      <c r="C122" s="5"/>
      <c r="D122" s="5"/>
      <c r="E122" s="7"/>
      <c r="F122" s="7"/>
      <c r="G122" s="7"/>
      <c r="H122" s="6"/>
      <c r="I122" s="6"/>
      <c r="J122" s="5"/>
      <c r="K122" s="5"/>
      <c r="L122" s="5"/>
      <c r="M122" s="5"/>
      <c r="N122" s="5"/>
      <c r="O122" s="57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>
        <v>2015</v>
      </c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</row>
    <row r="123" spans="1:130" s="56" customFormat="1" ht="15">
      <c r="A123" s="5">
        <v>107</v>
      </c>
      <c r="B123" s="6"/>
      <c r="C123" s="5"/>
      <c r="D123" s="5"/>
      <c r="E123" s="7"/>
      <c r="F123" s="7"/>
      <c r="G123" s="7"/>
      <c r="H123" s="6"/>
      <c r="I123" s="6"/>
      <c r="J123" s="5"/>
      <c r="K123" s="5"/>
      <c r="L123" s="5"/>
      <c r="M123" s="5"/>
      <c r="N123" s="5"/>
      <c r="O123" s="57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>
        <v>2016</v>
      </c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</row>
    <row r="124" spans="1:130" s="56" customFormat="1" ht="15">
      <c r="A124" s="5">
        <v>108</v>
      </c>
      <c r="B124" s="6"/>
      <c r="C124" s="5"/>
      <c r="D124" s="5"/>
      <c r="E124" s="7"/>
      <c r="F124" s="7"/>
      <c r="G124" s="7"/>
      <c r="H124" s="6"/>
      <c r="I124" s="6"/>
      <c r="J124" s="5"/>
      <c r="K124" s="5"/>
      <c r="L124" s="5"/>
      <c r="M124" s="5"/>
      <c r="N124" s="5"/>
      <c r="O124" s="57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>
        <v>2017</v>
      </c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</row>
    <row r="125" spans="1:130" s="56" customFormat="1" ht="15">
      <c r="A125" s="5">
        <v>109</v>
      </c>
      <c r="B125" s="6"/>
      <c r="C125" s="5"/>
      <c r="D125" s="5"/>
      <c r="E125" s="7"/>
      <c r="F125" s="7"/>
      <c r="G125" s="7"/>
      <c r="H125" s="6"/>
      <c r="I125" s="6"/>
      <c r="J125" s="5"/>
      <c r="K125" s="5"/>
      <c r="L125" s="5"/>
      <c r="M125" s="5"/>
      <c r="N125" s="5"/>
      <c r="O125" s="57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>
        <v>2018</v>
      </c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</row>
    <row r="126" spans="1:130" s="56" customFormat="1" ht="15">
      <c r="A126" s="5">
        <v>110</v>
      </c>
      <c r="B126" s="6"/>
      <c r="C126" s="5"/>
      <c r="D126" s="5"/>
      <c r="E126" s="7"/>
      <c r="F126" s="7"/>
      <c r="G126" s="7"/>
      <c r="H126" s="6"/>
      <c r="I126" s="6"/>
      <c r="J126" s="5"/>
      <c r="K126" s="5"/>
      <c r="L126" s="5"/>
      <c r="M126" s="5"/>
      <c r="N126" s="5"/>
      <c r="O126" s="57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>
        <v>2019</v>
      </c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</row>
    <row r="127" spans="1:130" s="56" customFormat="1" ht="15">
      <c r="A127" s="5">
        <v>111</v>
      </c>
      <c r="B127" s="6"/>
      <c r="C127" s="5"/>
      <c r="D127" s="5"/>
      <c r="E127" s="7"/>
      <c r="F127" s="7"/>
      <c r="G127" s="7"/>
      <c r="H127" s="6"/>
      <c r="I127" s="6"/>
      <c r="J127" s="5"/>
      <c r="K127" s="5"/>
      <c r="L127" s="5"/>
      <c r="M127" s="5"/>
      <c r="N127" s="5"/>
      <c r="O127" s="57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>
        <v>2020</v>
      </c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</row>
    <row r="128" spans="1:130" s="56" customFormat="1" ht="15">
      <c r="A128" s="5">
        <v>112</v>
      </c>
      <c r="B128" s="6"/>
      <c r="C128" s="5"/>
      <c r="D128" s="5"/>
      <c r="E128" s="7"/>
      <c r="F128" s="7"/>
      <c r="G128" s="7"/>
      <c r="H128" s="6"/>
      <c r="I128" s="6"/>
      <c r="J128" s="5"/>
      <c r="K128" s="5"/>
      <c r="L128" s="5"/>
      <c r="M128" s="5"/>
      <c r="N128" s="5"/>
      <c r="O128" s="57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>
        <v>2021</v>
      </c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</row>
    <row r="129" spans="1:130" s="56" customFormat="1" ht="15">
      <c r="A129" s="5">
        <v>113</v>
      </c>
      <c r="B129" s="6"/>
      <c r="C129" s="5"/>
      <c r="D129" s="5"/>
      <c r="E129" s="7"/>
      <c r="F129" s="7"/>
      <c r="G129" s="7"/>
      <c r="H129" s="6"/>
      <c r="I129" s="6"/>
      <c r="J129" s="5"/>
      <c r="K129" s="5"/>
      <c r="L129" s="5"/>
      <c r="M129" s="5"/>
      <c r="N129" s="5"/>
      <c r="O129" s="57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>
        <v>2022</v>
      </c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</row>
    <row r="130" spans="1:130" s="56" customFormat="1" ht="15">
      <c r="A130" s="5">
        <v>114</v>
      </c>
      <c r="B130" s="6"/>
      <c r="C130" s="5"/>
      <c r="D130" s="5"/>
      <c r="E130" s="7"/>
      <c r="F130" s="7"/>
      <c r="G130" s="7"/>
      <c r="H130" s="6"/>
      <c r="I130" s="6"/>
      <c r="J130" s="5"/>
      <c r="K130" s="5"/>
      <c r="L130" s="5"/>
      <c r="M130" s="5"/>
      <c r="N130" s="5"/>
      <c r="O130" s="57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>
        <v>2023</v>
      </c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</row>
    <row r="131" spans="1:130" s="56" customFormat="1" ht="15">
      <c r="A131" s="5">
        <v>115</v>
      </c>
      <c r="B131" s="6"/>
      <c r="C131" s="5"/>
      <c r="D131" s="5"/>
      <c r="E131" s="7"/>
      <c r="F131" s="7"/>
      <c r="G131" s="7"/>
      <c r="H131" s="6"/>
      <c r="I131" s="6"/>
      <c r="J131" s="5"/>
      <c r="K131" s="5"/>
      <c r="L131" s="5"/>
      <c r="M131" s="5"/>
      <c r="N131" s="5"/>
      <c r="O131" s="57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>
        <v>2024</v>
      </c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</row>
    <row r="132" spans="1:130" s="56" customFormat="1" ht="15">
      <c r="A132" s="5">
        <v>116</v>
      </c>
      <c r="B132" s="6"/>
      <c r="C132" s="5"/>
      <c r="D132" s="5"/>
      <c r="E132" s="7"/>
      <c r="F132" s="7"/>
      <c r="G132" s="7"/>
      <c r="H132" s="6"/>
      <c r="I132" s="6"/>
      <c r="J132" s="5"/>
      <c r="K132" s="5"/>
      <c r="L132" s="5"/>
      <c r="M132" s="5"/>
      <c r="N132" s="5"/>
      <c r="O132" s="57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>
        <v>2025</v>
      </c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</row>
    <row r="133" spans="1:130" s="56" customFormat="1" ht="15">
      <c r="A133" s="5">
        <v>117</v>
      </c>
      <c r="B133" s="6"/>
      <c r="C133" s="5"/>
      <c r="D133" s="5"/>
      <c r="E133" s="7"/>
      <c r="F133" s="7"/>
      <c r="G133" s="7"/>
      <c r="H133" s="6"/>
      <c r="I133" s="6"/>
      <c r="J133" s="5"/>
      <c r="K133" s="5"/>
      <c r="L133" s="5"/>
      <c r="M133" s="5"/>
      <c r="N133" s="5"/>
      <c r="O133" s="57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>
        <v>2026</v>
      </c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</row>
    <row r="134" spans="1:130" s="56" customFormat="1" ht="15">
      <c r="A134" s="5">
        <v>118</v>
      </c>
      <c r="B134" s="6"/>
      <c r="C134" s="5"/>
      <c r="D134" s="5"/>
      <c r="E134" s="7"/>
      <c r="F134" s="7"/>
      <c r="G134" s="7"/>
      <c r="H134" s="6"/>
      <c r="I134" s="6"/>
      <c r="J134" s="5"/>
      <c r="K134" s="5"/>
      <c r="L134" s="5"/>
      <c r="M134" s="5"/>
      <c r="N134" s="5"/>
      <c r="O134" s="57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>
        <v>2027</v>
      </c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</row>
    <row r="135" spans="1:130" s="56" customFormat="1" ht="15">
      <c r="A135" s="5">
        <v>119</v>
      </c>
      <c r="B135" s="6"/>
      <c r="C135" s="5"/>
      <c r="D135" s="5"/>
      <c r="E135" s="7"/>
      <c r="F135" s="7"/>
      <c r="G135" s="7"/>
      <c r="H135" s="6"/>
      <c r="I135" s="6"/>
      <c r="J135" s="5"/>
      <c r="K135" s="5"/>
      <c r="L135" s="5"/>
      <c r="M135" s="5"/>
      <c r="N135" s="5"/>
      <c r="O135" s="57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>
        <v>2028</v>
      </c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</row>
    <row r="136" spans="1:130" s="56" customFormat="1" ht="15">
      <c r="A136" s="5">
        <v>120</v>
      </c>
      <c r="B136" s="6"/>
      <c r="C136" s="5"/>
      <c r="D136" s="5"/>
      <c r="E136" s="7"/>
      <c r="F136" s="7"/>
      <c r="G136" s="7"/>
      <c r="H136" s="6"/>
      <c r="I136" s="6"/>
      <c r="J136" s="5"/>
      <c r="K136" s="5"/>
      <c r="L136" s="5"/>
      <c r="M136" s="5"/>
      <c r="N136" s="5"/>
      <c r="O136" s="57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>
        <v>2029</v>
      </c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</row>
    <row r="137" spans="1:130" s="56" customFormat="1" ht="15">
      <c r="A137" s="5">
        <v>121</v>
      </c>
      <c r="B137" s="6"/>
      <c r="C137" s="5"/>
      <c r="D137" s="5"/>
      <c r="E137" s="7"/>
      <c r="F137" s="7"/>
      <c r="G137" s="7"/>
      <c r="H137" s="6"/>
      <c r="I137" s="6"/>
      <c r="J137" s="5"/>
      <c r="K137" s="5"/>
      <c r="L137" s="5"/>
      <c r="M137" s="5"/>
      <c r="N137" s="5"/>
      <c r="O137" s="57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>
        <v>2030</v>
      </c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</row>
    <row r="138" spans="1:130" s="56" customFormat="1" ht="15">
      <c r="A138" s="5">
        <v>122</v>
      </c>
      <c r="B138" s="6"/>
      <c r="C138" s="5"/>
      <c r="D138" s="5"/>
      <c r="E138" s="7"/>
      <c r="F138" s="7"/>
      <c r="G138" s="7"/>
      <c r="H138" s="6"/>
      <c r="I138" s="6"/>
      <c r="J138" s="5"/>
      <c r="K138" s="5"/>
      <c r="L138" s="5"/>
      <c r="M138" s="5"/>
      <c r="N138" s="5"/>
      <c r="O138" s="57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</row>
    <row r="139" spans="1:130" s="56" customFormat="1" ht="15">
      <c r="A139" s="5">
        <v>123</v>
      </c>
      <c r="B139" s="6"/>
      <c r="C139" s="5"/>
      <c r="D139" s="5"/>
      <c r="E139" s="7"/>
      <c r="F139" s="7"/>
      <c r="G139" s="7"/>
      <c r="H139" s="6"/>
      <c r="I139" s="6"/>
      <c r="J139" s="5"/>
      <c r="K139" s="5"/>
      <c r="L139" s="5"/>
      <c r="M139" s="5"/>
      <c r="N139" s="5"/>
      <c r="O139" s="57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</row>
    <row r="140" spans="1:130" s="56" customFormat="1" ht="15">
      <c r="A140" s="5">
        <v>124</v>
      </c>
      <c r="B140" s="6"/>
      <c r="C140" s="5"/>
      <c r="D140" s="5"/>
      <c r="E140" s="7"/>
      <c r="F140" s="7"/>
      <c r="G140" s="7"/>
      <c r="H140" s="6"/>
      <c r="I140" s="6"/>
      <c r="J140" s="5"/>
      <c r="K140" s="5"/>
      <c r="L140" s="5"/>
      <c r="M140" s="5"/>
      <c r="N140" s="5"/>
      <c r="O140" s="57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</row>
    <row r="141" spans="1:130" s="56" customFormat="1" ht="15">
      <c r="A141" s="5">
        <v>125</v>
      </c>
      <c r="B141" s="6"/>
      <c r="C141" s="5"/>
      <c r="D141" s="5"/>
      <c r="E141" s="7"/>
      <c r="F141" s="7"/>
      <c r="G141" s="7"/>
      <c r="H141" s="6"/>
      <c r="I141" s="6"/>
      <c r="J141" s="5"/>
      <c r="K141" s="5"/>
      <c r="L141" s="5"/>
      <c r="M141" s="5"/>
      <c r="N141" s="5"/>
      <c r="O141" s="57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</row>
    <row r="142" spans="1:130" s="56" customFormat="1" ht="15">
      <c r="A142" s="5">
        <v>126</v>
      </c>
      <c r="B142" s="6"/>
      <c r="C142" s="5"/>
      <c r="D142" s="5"/>
      <c r="E142" s="7"/>
      <c r="F142" s="7"/>
      <c r="G142" s="7"/>
      <c r="H142" s="6"/>
      <c r="I142" s="6"/>
      <c r="J142" s="5"/>
      <c r="K142" s="5"/>
      <c r="L142" s="5"/>
      <c r="M142" s="5"/>
      <c r="N142" s="5"/>
      <c r="O142" s="57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</row>
    <row r="143" spans="1:130" s="56" customFormat="1" ht="15">
      <c r="A143" s="5">
        <v>127</v>
      </c>
      <c r="B143" s="6"/>
      <c r="C143" s="5"/>
      <c r="D143" s="5"/>
      <c r="E143" s="7"/>
      <c r="F143" s="7"/>
      <c r="G143" s="7"/>
      <c r="H143" s="6"/>
      <c r="I143" s="6"/>
      <c r="J143" s="5"/>
      <c r="K143" s="5"/>
      <c r="L143" s="5"/>
      <c r="M143" s="5"/>
      <c r="N143" s="5"/>
      <c r="O143" s="57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</row>
    <row r="144" spans="1:130" s="56" customFormat="1" ht="15">
      <c r="A144" s="5">
        <v>128</v>
      </c>
      <c r="B144" s="6"/>
      <c r="C144" s="5"/>
      <c r="D144" s="5"/>
      <c r="E144" s="7"/>
      <c r="F144" s="7"/>
      <c r="G144" s="7"/>
      <c r="H144" s="6"/>
      <c r="I144" s="6"/>
      <c r="J144" s="5"/>
      <c r="K144" s="5"/>
      <c r="L144" s="5"/>
      <c r="M144" s="5"/>
      <c r="N144" s="5"/>
      <c r="O144" s="57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</row>
    <row r="145" spans="1:130" s="56" customFormat="1" ht="15">
      <c r="A145" s="5">
        <v>129</v>
      </c>
      <c r="B145" s="6"/>
      <c r="C145" s="5"/>
      <c r="D145" s="5"/>
      <c r="E145" s="7"/>
      <c r="F145" s="7"/>
      <c r="G145" s="7"/>
      <c r="H145" s="6"/>
      <c r="I145" s="6"/>
      <c r="J145" s="5"/>
      <c r="K145" s="5"/>
      <c r="L145" s="5"/>
      <c r="M145" s="5"/>
      <c r="N145" s="5"/>
      <c r="O145" s="57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</row>
    <row r="146" spans="1:130" s="56" customFormat="1" ht="15">
      <c r="A146" s="5">
        <v>130</v>
      </c>
      <c r="B146" s="6"/>
      <c r="C146" s="5"/>
      <c r="D146" s="5"/>
      <c r="E146" s="7"/>
      <c r="F146" s="7"/>
      <c r="G146" s="7"/>
      <c r="H146" s="6"/>
      <c r="I146" s="6"/>
      <c r="J146" s="5"/>
      <c r="K146" s="5"/>
      <c r="L146" s="5"/>
      <c r="M146" s="5"/>
      <c r="N146" s="5"/>
      <c r="O146" s="57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</row>
    <row r="147" spans="1:130" s="56" customFormat="1" ht="15">
      <c r="A147" s="5">
        <v>131</v>
      </c>
      <c r="B147" s="6"/>
      <c r="C147" s="5"/>
      <c r="D147" s="5"/>
      <c r="E147" s="7"/>
      <c r="F147" s="7"/>
      <c r="G147" s="7"/>
      <c r="H147" s="6"/>
      <c r="I147" s="6"/>
      <c r="J147" s="5"/>
      <c r="K147" s="5"/>
      <c r="L147" s="5"/>
      <c r="M147" s="5"/>
      <c r="N147" s="5"/>
      <c r="O147" s="57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</row>
    <row r="148" spans="1:130" s="56" customFormat="1" ht="15">
      <c r="A148" s="5">
        <v>132</v>
      </c>
      <c r="B148" s="6"/>
      <c r="C148" s="5"/>
      <c r="D148" s="5"/>
      <c r="E148" s="7"/>
      <c r="F148" s="7"/>
      <c r="G148" s="7"/>
      <c r="H148" s="6"/>
      <c r="I148" s="6"/>
      <c r="J148" s="5"/>
      <c r="K148" s="5"/>
      <c r="L148" s="5"/>
      <c r="M148" s="5"/>
      <c r="N148" s="5"/>
      <c r="O148" s="57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</row>
    <row r="149" spans="1:130" s="56" customFormat="1" ht="15">
      <c r="A149" s="5">
        <v>133</v>
      </c>
      <c r="B149" s="6"/>
      <c r="C149" s="5"/>
      <c r="D149" s="5"/>
      <c r="E149" s="7"/>
      <c r="F149" s="7"/>
      <c r="G149" s="7"/>
      <c r="H149" s="6"/>
      <c r="I149" s="6"/>
      <c r="J149" s="5"/>
      <c r="K149" s="5"/>
      <c r="L149" s="5"/>
      <c r="M149" s="5"/>
      <c r="N149" s="5"/>
      <c r="O149" s="57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</row>
    <row r="150" spans="1:130" s="56" customFormat="1" ht="15">
      <c r="A150" s="5">
        <v>134</v>
      </c>
      <c r="B150" s="6"/>
      <c r="C150" s="5"/>
      <c r="D150" s="5"/>
      <c r="E150" s="7"/>
      <c r="F150" s="7"/>
      <c r="G150" s="7"/>
      <c r="H150" s="6"/>
      <c r="I150" s="6"/>
      <c r="J150" s="5"/>
      <c r="K150" s="5"/>
      <c r="L150" s="5"/>
      <c r="M150" s="5"/>
      <c r="N150" s="5"/>
      <c r="O150" s="57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</row>
    <row r="151" spans="1:130" s="56" customFormat="1" ht="15">
      <c r="A151" s="5">
        <v>135</v>
      </c>
      <c r="B151" s="6"/>
      <c r="C151" s="5"/>
      <c r="D151" s="5"/>
      <c r="E151" s="7"/>
      <c r="F151" s="7"/>
      <c r="G151" s="7"/>
      <c r="H151" s="6"/>
      <c r="I151" s="6"/>
      <c r="J151" s="5"/>
      <c r="K151" s="5"/>
      <c r="L151" s="5"/>
      <c r="M151" s="5"/>
      <c r="N151" s="5"/>
      <c r="O151" s="57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</row>
    <row r="152" spans="1:130" s="56" customFormat="1" ht="15">
      <c r="A152" s="5">
        <v>136</v>
      </c>
      <c r="B152" s="6"/>
      <c r="C152" s="5"/>
      <c r="D152" s="5"/>
      <c r="E152" s="7"/>
      <c r="F152" s="7"/>
      <c r="G152" s="7"/>
      <c r="H152" s="6"/>
      <c r="I152" s="6"/>
      <c r="J152" s="5"/>
      <c r="K152" s="5"/>
      <c r="L152" s="5"/>
      <c r="M152" s="5"/>
      <c r="N152" s="5"/>
      <c r="O152" s="57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</row>
    <row r="153" spans="1:130" s="56" customFormat="1" ht="15">
      <c r="A153" s="5">
        <v>137</v>
      </c>
      <c r="B153" s="6"/>
      <c r="C153" s="5"/>
      <c r="D153" s="5"/>
      <c r="E153" s="7"/>
      <c r="F153" s="7"/>
      <c r="G153" s="7"/>
      <c r="H153" s="6"/>
      <c r="I153" s="6"/>
      <c r="J153" s="5"/>
      <c r="K153" s="5"/>
      <c r="L153" s="5"/>
      <c r="M153" s="5"/>
      <c r="N153" s="5"/>
      <c r="O153" s="57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</row>
    <row r="154" spans="1:130" s="56" customFormat="1" ht="15">
      <c r="A154" s="5">
        <v>138</v>
      </c>
      <c r="B154" s="6"/>
      <c r="C154" s="5"/>
      <c r="D154" s="5"/>
      <c r="E154" s="7"/>
      <c r="F154" s="7"/>
      <c r="G154" s="7"/>
      <c r="H154" s="6"/>
      <c r="I154" s="6"/>
      <c r="J154" s="5"/>
      <c r="K154" s="5"/>
      <c r="L154" s="5"/>
      <c r="M154" s="5"/>
      <c r="N154" s="5"/>
      <c r="O154" s="57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</row>
    <row r="155" spans="1:130" s="56" customFormat="1" ht="15">
      <c r="A155" s="5">
        <v>139</v>
      </c>
      <c r="B155" s="6"/>
      <c r="C155" s="5"/>
      <c r="D155" s="5"/>
      <c r="E155" s="7"/>
      <c r="F155" s="7"/>
      <c r="G155" s="7"/>
      <c r="H155" s="6"/>
      <c r="I155" s="6"/>
      <c r="J155" s="5"/>
      <c r="K155" s="5"/>
      <c r="L155" s="5"/>
      <c r="M155" s="5"/>
      <c r="N155" s="5"/>
      <c r="O155" s="57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</row>
    <row r="156" spans="1:130" s="56" customFormat="1" ht="15">
      <c r="A156" s="5">
        <v>140</v>
      </c>
      <c r="B156" s="6"/>
      <c r="C156" s="5"/>
      <c r="D156" s="5"/>
      <c r="E156" s="7"/>
      <c r="F156" s="7"/>
      <c r="G156" s="7"/>
      <c r="H156" s="6"/>
      <c r="I156" s="6"/>
      <c r="J156" s="5"/>
      <c r="K156" s="5"/>
      <c r="L156" s="5"/>
      <c r="M156" s="5"/>
      <c r="N156" s="5"/>
      <c r="O156" s="57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5"/>
      <c r="DZ156" s="55"/>
    </row>
    <row r="157" spans="1:130" s="56" customFormat="1" ht="15">
      <c r="A157" s="5">
        <v>141</v>
      </c>
      <c r="B157" s="6"/>
      <c r="C157" s="5"/>
      <c r="D157" s="5"/>
      <c r="E157" s="7"/>
      <c r="F157" s="7"/>
      <c r="G157" s="7"/>
      <c r="H157" s="6"/>
      <c r="I157" s="6"/>
      <c r="J157" s="5"/>
      <c r="K157" s="5"/>
      <c r="L157" s="5"/>
      <c r="M157" s="5"/>
      <c r="N157" s="5"/>
      <c r="O157" s="57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</row>
    <row r="158" spans="1:130" s="56" customFormat="1" ht="15">
      <c r="A158" s="5">
        <v>142</v>
      </c>
      <c r="B158" s="6"/>
      <c r="C158" s="5"/>
      <c r="D158" s="5"/>
      <c r="E158" s="7"/>
      <c r="F158" s="7"/>
      <c r="G158" s="7"/>
      <c r="H158" s="6"/>
      <c r="I158" s="6"/>
      <c r="J158" s="5"/>
      <c r="K158" s="5"/>
      <c r="L158" s="5"/>
      <c r="M158" s="5"/>
      <c r="N158" s="5"/>
      <c r="O158" s="57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</row>
    <row r="159" spans="1:130" s="56" customFormat="1" ht="15">
      <c r="A159" s="5">
        <v>143</v>
      </c>
      <c r="B159" s="6"/>
      <c r="C159" s="5"/>
      <c r="D159" s="5"/>
      <c r="E159" s="7"/>
      <c r="F159" s="7"/>
      <c r="G159" s="7"/>
      <c r="H159" s="6"/>
      <c r="I159" s="6"/>
      <c r="J159" s="5"/>
      <c r="K159" s="5"/>
      <c r="L159" s="5"/>
      <c r="M159" s="5"/>
      <c r="N159" s="5"/>
      <c r="O159" s="57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</row>
    <row r="160" spans="1:130" s="56" customFormat="1" ht="15">
      <c r="A160" s="5">
        <v>144</v>
      </c>
      <c r="B160" s="6"/>
      <c r="C160" s="5"/>
      <c r="D160" s="5"/>
      <c r="E160" s="7"/>
      <c r="F160" s="7"/>
      <c r="G160" s="7"/>
      <c r="H160" s="6"/>
      <c r="I160" s="6"/>
      <c r="J160" s="5"/>
      <c r="K160" s="5"/>
      <c r="L160" s="5"/>
      <c r="M160" s="5"/>
      <c r="N160" s="5"/>
      <c r="O160" s="57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</row>
    <row r="161" spans="1:130" s="56" customFormat="1" ht="15">
      <c r="A161" s="5">
        <v>145</v>
      </c>
      <c r="B161" s="6"/>
      <c r="C161" s="5"/>
      <c r="D161" s="5"/>
      <c r="E161" s="7"/>
      <c r="F161" s="7"/>
      <c r="G161" s="7"/>
      <c r="H161" s="6"/>
      <c r="I161" s="6"/>
      <c r="J161" s="5"/>
      <c r="K161" s="5"/>
      <c r="L161" s="5"/>
      <c r="M161" s="5"/>
      <c r="N161" s="5"/>
      <c r="O161" s="57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</row>
    <row r="162" spans="1:130" s="56" customFormat="1" ht="15">
      <c r="A162" s="5">
        <v>146</v>
      </c>
      <c r="B162" s="6"/>
      <c r="C162" s="5"/>
      <c r="D162" s="5"/>
      <c r="E162" s="7"/>
      <c r="F162" s="7"/>
      <c r="G162" s="7"/>
      <c r="H162" s="6"/>
      <c r="I162" s="6"/>
      <c r="J162" s="5"/>
      <c r="K162" s="5"/>
      <c r="L162" s="5"/>
      <c r="M162" s="5"/>
      <c r="N162" s="5"/>
      <c r="O162" s="57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</row>
    <row r="163" spans="1:130" s="56" customFormat="1" ht="15">
      <c r="A163" s="5">
        <v>147</v>
      </c>
      <c r="B163" s="6"/>
      <c r="C163" s="5"/>
      <c r="D163" s="5"/>
      <c r="E163" s="7"/>
      <c r="F163" s="7"/>
      <c r="G163" s="7"/>
      <c r="H163" s="6"/>
      <c r="I163" s="6"/>
      <c r="J163" s="5"/>
      <c r="K163" s="5"/>
      <c r="L163" s="5"/>
      <c r="M163" s="5"/>
      <c r="N163" s="5"/>
      <c r="O163" s="57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</row>
    <row r="164" spans="1:130" s="56" customFormat="1" ht="15">
      <c r="A164" s="5">
        <v>148</v>
      </c>
      <c r="B164" s="6"/>
      <c r="C164" s="5"/>
      <c r="D164" s="5"/>
      <c r="E164" s="7"/>
      <c r="F164" s="7"/>
      <c r="G164" s="7"/>
      <c r="H164" s="6"/>
      <c r="I164" s="6"/>
      <c r="J164" s="5"/>
      <c r="K164" s="5"/>
      <c r="L164" s="5"/>
      <c r="M164" s="5"/>
      <c r="N164" s="5"/>
      <c r="O164" s="57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</row>
    <row r="165" spans="1:130" s="56" customFormat="1" ht="15">
      <c r="A165" s="5">
        <v>149</v>
      </c>
      <c r="B165" s="6"/>
      <c r="C165" s="5"/>
      <c r="D165" s="5"/>
      <c r="E165" s="7"/>
      <c r="F165" s="7"/>
      <c r="G165" s="7"/>
      <c r="H165" s="6"/>
      <c r="I165" s="6"/>
      <c r="J165" s="5"/>
      <c r="K165" s="5"/>
      <c r="L165" s="5"/>
      <c r="M165" s="5"/>
      <c r="N165" s="5"/>
      <c r="O165" s="57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</row>
    <row r="166" spans="1:130" s="56" customFormat="1" ht="15">
      <c r="A166" s="5">
        <v>150</v>
      </c>
      <c r="B166" s="6"/>
      <c r="C166" s="5"/>
      <c r="D166" s="5"/>
      <c r="E166" s="7"/>
      <c r="F166" s="7"/>
      <c r="G166" s="7"/>
      <c r="H166" s="6"/>
      <c r="I166" s="6"/>
      <c r="J166" s="5"/>
      <c r="K166" s="5"/>
      <c r="L166" s="5"/>
      <c r="M166" s="5"/>
      <c r="N166" s="5"/>
      <c r="O166" s="57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</row>
    <row r="167" spans="1:130" s="56" customFormat="1" ht="15">
      <c r="A167" s="5">
        <v>151</v>
      </c>
      <c r="B167" s="6"/>
      <c r="C167" s="5"/>
      <c r="D167" s="5"/>
      <c r="E167" s="7"/>
      <c r="F167" s="7"/>
      <c r="G167" s="7"/>
      <c r="H167" s="6"/>
      <c r="I167" s="6"/>
      <c r="J167" s="5"/>
      <c r="K167" s="5"/>
      <c r="L167" s="5"/>
      <c r="M167" s="5"/>
      <c r="N167" s="5"/>
      <c r="O167" s="57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</row>
    <row r="168" spans="1:130" s="56" customFormat="1" ht="15">
      <c r="A168" s="5">
        <v>152</v>
      </c>
      <c r="B168" s="6"/>
      <c r="C168" s="5"/>
      <c r="D168" s="5"/>
      <c r="E168" s="7"/>
      <c r="F168" s="7"/>
      <c r="G168" s="7"/>
      <c r="H168" s="6"/>
      <c r="I168" s="6"/>
      <c r="J168" s="5"/>
      <c r="K168" s="5"/>
      <c r="L168" s="5"/>
      <c r="M168" s="5"/>
      <c r="N168" s="5"/>
      <c r="O168" s="57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</row>
    <row r="169" spans="1:130" s="56" customFormat="1" ht="15">
      <c r="A169" s="5">
        <v>153</v>
      </c>
      <c r="B169" s="6"/>
      <c r="C169" s="5"/>
      <c r="D169" s="5"/>
      <c r="E169" s="7"/>
      <c r="F169" s="7"/>
      <c r="G169" s="7"/>
      <c r="H169" s="6"/>
      <c r="I169" s="6"/>
      <c r="J169" s="5"/>
      <c r="K169" s="5"/>
      <c r="L169" s="5"/>
      <c r="M169" s="5"/>
      <c r="N169" s="5"/>
      <c r="O169" s="57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</row>
    <row r="170" spans="1:130" s="56" customFormat="1" ht="15">
      <c r="A170" s="5">
        <v>154</v>
      </c>
      <c r="B170" s="6"/>
      <c r="C170" s="5"/>
      <c r="D170" s="5"/>
      <c r="E170" s="7"/>
      <c r="F170" s="7"/>
      <c r="G170" s="7"/>
      <c r="H170" s="6"/>
      <c r="I170" s="6"/>
      <c r="J170" s="5"/>
      <c r="K170" s="5"/>
      <c r="L170" s="5"/>
      <c r="M170" s="5"/>
      <c r="N170" s="5"/>
      <c r="O170" s="57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</row>
    <row r="171" spans="1:130" s="56" customFormat="1" ht="15">
      <c r="A171" s="5">
        <v>155</v>
      </c>
      <c r="B171" s="6"/>
      <c r="C171" s="5"/>
      <c r="D171" s="5"/>
      <c r="E171" s="7"/>
      <c r="F171" s="7"/>
      <c r="G171" s="7"/>
      <c r="H171" s="6"/>
      <c r="I171" s="6"/>
      <c r="J171" s="5"/>
      <c r="K171" s="5"/>
      <c r="L171" s="5"/>
      <c r="M171" s="5"/>
      <c r="N171" s="5"/>
      <c r="O171" s="57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</row>
    <row r="172" spans="1:130" s="56" customFormat="1" ht="15">
      <c r="A172" s="5">
        <v>156</v>
      </c>
      <c r="B172" s="6"/>
      <c r="C172" s="5"/>
      <c r="D172" s="5"/>
      <c r="E172" s="7"/>
      <c r="F172" s="7"/>
      <c r="G172" s="7"/>
      <c r="H172" s="6"/>
      <c r="I172" s="6"/>
      <c r="J172" s="5"/>
      <c r="K172" s="5"/>
      <c r="L172" s="5"/>
      <c r="M172" s="5"/>
      <c r="N172" s="5"/>
      <c r="O172" s="57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</row>
    <row r="173" spans="1:130" s="56" customFormat="1" ht="15">
      <c r="A173" s="5">
        <v>157</v>
      </c>
      <c r="B173" s="6"/>
      <c r="C173" s="5"/>
      <c r="D173" s="5"/>
      <c r="E173" s="7"/>
      <c r="F173" s="7"/>
      <c r="G173" s="7"/>
      <c r="H173" s="6"/>
      <c r="I173" s="6"/>
      <c r="J173" s="5"/>
      <c r="K173" s="5"/>
      <c r="L173" s="5"/>
      <c r="M173" s="5"/>
      <c r="N173" s="5"/>
      <c r="O173" s="57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</row>
    <row r="174" spans="1:130" s="56" customFormat="1" ht="15">
      <c r="A174" s="5">
        <v>158</v>
      </c>
      <c r="B174" s="6"/>
      <c r="C174" s="5"/>
      <c r="D174" s="5"/>
      <c r="E174" s="7"/>
      <c r="F174" s="7"/>
      <c r="G174" s="7"/>
      <c r="H174" s="6"/>
      <c r="I174" s="6"/>
      <c r="J174" s="5"/>
      <c r="K174" s="5"/>
      <c r="L174" s="5"/>
      <c r="M174" s="5"/>
      <c r="N174" s="5"/>
      <c r="O174" s="57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</row>
    <row r="175" spans="1:130" s="56" customFormat="1" ht="15">
      <c r="A175" s="5">
        <v>159</v>
      </c>
      <c r="B175" s="6"/>
      <c r="C175" s="5"/>
      <c r="D175" s="5"/>
      <c r="E175" s="7"/>
      <c r="F175" s="7"/>
      <c r="G175" s="7"/>
      <c r="H175" s="6"/>
      <c r="I175" s="6"/>
      <c r="J175" s="5"/>
      <c r="K175" s="5"/>
      <c r="L175" s="5"/>
      <c r="M175" s="5"/>
      <c r="N175" s="5"/>
      <c r="O175" s="57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  <c r="DZ175" s="55"/>
    </row>
    <row r="176" spans="1:130" s="56" customFormat="1" ht="15">
      <c r="A176" s="5">
        <v>160</v>
      </c>
      <c r="B176" s="6"/>
      <c r="C176" s="5"/>
      <c r="D176" s="5"/>
      <c r="E176" s="7"/>
      <c r="F176" s="7"/>
      <c r="G176" s="7"/>
      <c r="H176" s="6"/>
      <c r="I176" s="6"/>
      <c r="J176" s="5"/>
      <c r="K176" s="5"/>
      <c r="L176" s="5"/>
      <c r="M176" s="5"/>
      <c r="N176" s="5"/>
      <c r="O176" s="57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  <c r="DZ176" s="55"/>
    </row>
    <row r="177" spans="1:130" s="56" customFormat="1" ht="15">
      <c r="A177" s="5">
        <v>161</v>
      </c>
      <c r="B177" s="6"/>
      <c r="C177" s="5"/>
      <c r="D177" s="5"/>
      <c r="E177" s="7"/>
      <c r="F177" s="7"/>
      <c r="G177" s="7"/>
      <c r="H177" s="6"/>
      <c r="I177" s="6"/>
      <c r="J177" s="5"/>
      <c r="K177" s="5"/>
      <c r="L177" s="5"/>
      <c r="M177" s="5"/>
      <c r="N177" s="5"/>
      <c r="O177" s="57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</row>
    <row r="178" spans="1:130" s="56" customFormat="1" ht="15">
      <c r="A178" s="5">
        <v>162</v>
      </c>
      <c r="B178" s="6"/>
      <c r="C178" s="5"/>
      <c r="D178" s="5"/>
      <c r="E178" s="7"/>
      <c r="F178" s="7"/>
      <c r="G178" s="7"/>
      <c r="H178" s="6"/>
      <c r="I178" s="6"/>
      <c r="J178" s="5"/>
      <c r="K178" s="5"/>
      <c r="L178" s="5"/>
      <c r="M178" s="5"/>
      <c r="N178" s="5"/>
      <c r="O178" s="57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  <c r="DZ178" s="55"/>
    </row>
    <row r="179" spans="1:130" s="56" customFormat="1" ht="15">
      <c r="A179" s="5">
        <v>163</v>
      </c>
      <c r="B179" s="6"/>
      <c r="C179" s="5"/>
      <c r="D179" s="5"/>
      <c r="E179" s="7"/>
      <c r="F179" s="7"/>
      <c r="G179" s="7"/>
      <c r="H179" s="6"/>
      <c r="I179" s="6"/>
      <c r="J179" s="5"/>
      <c r="K179" s="5"/>
      <c r="L179" s="5"/>
      <c r="M179" s="5"/>
      <c r="N179" s="5"/>
      <c r="O179" s="57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55"/>
    </row>
    <row r="180" spans="1:130" s="56" customFormat="1" ht="15">
      <c r="A180" s="5">
        <v>164</v>
      </c>
      <c r="B180" s="6"/>
      <c r="C180" s="5"/>
      <c r="D180" s="5"/>
      <c r="E180" s="7"/>
      <c r="F180" s="7"/>
      <c r="G180" s="7"/>
      <c r="H180" s="6"/>
      <c r="I180" s="6"/>
      <c r="J180" s="5"/>
      <c r="K180" s="5"/>
      <c r="L180" s="5"/>
      <c r="M180" s="5"/>
      <c r="N180" s="5"/>
      <c r="O180" s="57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</row>
    <row r="181" spans="1:130" s="56" customFormat="1" ht="15">
      <c r="A181" s="5">
        <v>165</v>
      </c>
      <c r="B181" s="6"/>
      <c r="C181" s="5"/>
      <c r="D181" s="5"/>
      <c r="E181" s="7"/>
      <c r="F181" s="7"/>
      <c r="G181" s="7"/>
      <c r="H181" s="6"/>
      <c r="I181" s="6"/>
      <c r="J181" s="5"/>
      <c r="K181" s="5"/>
      <c r="L181" s="5"/>
      <c r="M181" s="5"/>
      <c r="N181" s="5"/>
      <c r="O181" s="57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</row>
    <row r="182" spans="1:130" s="56" customFormat="1" ht="15">
      <c r="A182" s="5">
        <v>166</v>
      </c>
      <c r="B182" s="6"/>
      <c r="C182" s="5"/>
      <c r="D182" s="5"/>
      <c r="E182" s="7"/>
      <c r="F182" s="7"/>
      <c r="G182" s="7"/>
      <c r="H182" s="6"/>
      <c r="I182" s="6"/>
      <c r="J182" s="5"/>
      <c r="K182" s="5"/>
      <c r="L182" s="5"/>
      <c r="M182" s="5"/>
      <c r="N182" s="5"/>
      <c r="O182" s="57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</row>
    <row r="183" spans="1:130" s="56" customFormat="1" ht="15">
      <c r="A183" s="5">
        <v>167</v>
      </c>
      <c r="B183" s="6"/>
      <c r="C183" s="5"/>
      <c r="D183" s="5"/>
      <c r="E183" s="7"/>
      <c r="F183" s="7"/>
      <c r="G183" s="7"/>
      <c r="H183" s="6"/>
      <c r="I183" s="6"/>
      <c r="J183" s="5"/>
      <c r="K183" s="5"/>
      <c r="L183" s="5"/>
      <c r="M183" s="5"/>
      <c r="N183" s="5"/>
      <c r="O183" s="57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</row>
    <row r="184" spans="1:130" s="56" customFormat="1" ht="15">
      <c r="A184" s="5">
        <v>168</v>
      </c>
      <c r="B184" s="6"/>
      <c r="C184" s="5"/>
      <c r="D184" s="5"/>
      <c r="E184" s="7"/>
      <c r="F184" s="7"/>
      <c r="G184" s="7"/>
      <c r="H184" s="6"/>
      <c r="I184" s="6"/>
      <c r="J184" s="5"/>
      <c r="K184" s="5"/>
      <c r="L184" s="5"/>
      <c r="M184" s="5"/>
      <c r="N184" s="5"/>
      <c r="O184" s="57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</row>
    <row r="185" spans="1:130" s="56" customFormat="1" ht="15">
      <c r="A185" s="5">
        <v>169</v>
      </c>
      <c r="B185" s="6"/>
      <c r="C185" s="5"/>
      <c r="D185" s="5"/>
      <c r="E185" s="7"/>
      <c r="F185" s="7"/>
      <c r="G185" s="7"/>
      <c r="H185" s="6"/>
      <c r="I185" s="6"/>
      <c r="J185" s="5"/>
      <c r="K185" s="5"/>
      <c r="L185" s="5"/>
      <c r="M185" s="5"/>
      <c r="N185" s="5"/>
      <c r="O185" s="57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</row>
    <row r="186" spans="1:130" s="56" customFormat="1" ht="15">
      <c r="A186" s="5">
        <v>170</v>
      </c>
      <c r="B186" s="6"/>
      <c r="C186" s="5"/>
      <c r="D186" s="5"/>
      <c r="E186" s="7"/>
      <c r="F186" s="7"/>
      <c r="G186" s="7"/>
      <c r="H186" s="6"/>
      <c r="I186" s="6"/>
      <c r="J186" s="5"/>
      <c r="K186" s="5"/>
      <c r="L186" s="5"/>
      <c r="M186" s="5"/>
      <c r="N186" s="5"/>
      <c r="O186" s="57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</row>
    <row r="187" spans="1:130" s="56" customFormat="1" ht="15">
      <c r="A187" s="5">
        <v>171</v>
      </c>
      <c r="B187" s="6"/>
      <c r="C187" s="5"/>
      <c r="D187" s="5"/>
      <c r="E187" s="7"/>
      <c r="F187" s="7"/>
      <c r="G187" s="7"/>
      <c r="H187" s="6"/>
      <c r="I187" s="6"/>
      <c r="J187" s="5"/>
      <c r="K187" s="5"/>
      <c r="L187" s="5"/>
      <c r="M187" s="5"/>
      <c r="N187" s="5"/>
      <c r="O187" s="57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</row>
    <row r="188" spans="1:130" s="56" customFormat="1" ht="15">
      <c r="A188" s="5">
        <v>172</v>
      </c>
      <c r="B188" s="6"/>
      <c r="C188" s="5"/>
      <c r="D188" s="5"/>
      <c r="E188" s="7"/>
      <c r="F188" s="7"/>
      <c r="G188" s="7"/>
      <c r="H188" s="6"/>
      <c r="I188" s="6"/>
      <c r="J188" s="5"/>
      <c r="K188" s="5"/>
      <c r="L188" s="5"/>
      <c r="M188" s="5"/>
      <c r="N188" s="5"/>
      <c r="O188" s="57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</row>
    <row r="189" spans="1:130" s="56" customFormat="1" ht="15">
      <c r="A189" s="5">
        <v>173</v>
      </c>
      <c r="B189" s="6"/>
      <c r="C189" s="5"/>
      <c r="D189" s="5"/>
      <c r="E189" s="7"/>
      <c r="F189" s="7"/>
      <c r="G189" s="7"/>
      <c r="H189" s="6"/>
      <c r="I189" s="6"/>
      <c r="J189" s="5"/>
      <c r="K189" s="5"/>
      <c r="L189" s="5"/>
      <c r="M189" s="5"/>
      <c r="N189" s="5"/>
      <c r="O189" s="57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</row>
    <row r="190" spans="1:130" s="56" customFormat="1" ht="15">
      <c r="A190" s="5">
        <v>174</v>
      </c>
      <c r="B190" s="6"/>
      <c r="C190" s="5"/>
      <c r="D190" s="5"/>
      <c r="E190" s="7"/>
      <c r="F190" s="7"/>
      <c r="G190" s="7"/>
      <c r="H190" s="6"/>
      <c r="I190" s="6"/>
      <c r="J190" s="5"/>
      <c r="K190" s="5"/>
      <c r="L190" s="5"/>
      <c r="M190" s="5"/>
      <c r="N190" s="5"/>
      <c r="O190" s="57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</row>
    <row r="191" spans="1:130" s="56" customFormat="1" ht="15">
      <c r="A191" s="5">
        <v>175</v>
      </c>
      <c r="B191" s="6"/>
      <c r="C191" s="5"/>
      <c r="D191" s="5"/>
      <c r="E191" s="7"/>
      <c r="F191" s="7"/>
      <c r="G191" s="7"/>
      <c r="H191" s="6"/>
      <c r="I191" s="6"/>
      <c r="J191" s="5"/>
      <c r="K191" s="5"/>
      <c r="L191" s="5"/>
      <c r="M191" s="5"/>
      <c r="N191" s="5"/>
      <c r="O191" s="57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</row>
    <row r="192" spans="1:130" s="56" customFormat="1" ht="15">
      <c r="A192" s="5">
        <v>176</v>
      </c>
      <c r="B192" s="6"/>
      <c r="C192" s="5"/>
      <c r="D192" s="5"/>
      <c r="E192" s="7"/>
      <c r="F192" s="7"/>
      <c r="G192" s="7"/>
      <c r="H192" s="6"/>
      <c r="I192" s="6"/>
      <c r="J192" s="5"/>
      <c r="K192" s="5"/>
      <c r="L192" s="5"/>
      <c r="M192" s="5"/>
      <c r="N192" s="5"/>
      <c r="O192" s="57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</row>
    <row r="193" spans="1:130" s="56" customFormat="1" ht="15">
      <c r="A193" s="5">
        <v>177</v>
      </c>
      <c r="B193" s="6"/>
      <c r="C193" s="5"/>
      <c r="D193" s="5"/>
      <c r="E193" s="7"/>
      <c r="F193" s="7"/>
      <c r="G193" s="7"/>
      <c r="H193" s="6"/>
      <c r="I193" s="6"/>
      <c r="J193" s="5"/>
      <c r="K193" s="5"/>
      <c r="L193" s="5"/>
      <c r="M193" s="5"/>
      <c r="N193" s="5"/>
      <c r="O193" s="57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</row>
    <row r="194" spans="1:130" s="56" customFormat="1" ht="15">
      <c r="A194" s="5">
        <v>178</v>
      </c>
      <c r="B194" s="6"/>
      <c r="C194" s="5"/>
      <c r="D194" s="5"/>
      <c r="E194" s="7"/>
      <c r="F194" s="7"/>
      <c r="G194" s="7"/>
      <c r="H194" s="6"/>
      <c r="I194" s="6"/>
      <c r="J194" s="5"/>
      <c r="K194" s="5"/>
      <c r="L194" s="5"/>
      <c r="M194" s="5"/>
      <c r="N194" s="5"/>
      <c r="O194" s="57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</row>
    <row r="195" spans="1:130" s="56" customFormat="1" ht="15">
      <c r="A195" s="5">
        <v>179</v>
      </c>
      <c r="B195" s="6"/>
      <c r="C195" s="5"/>
      <c r="D195" s="5"/>
      <c r="E195" s="7"/>
      <c r="F195" s="7"/>
      <c r="G195" s="7"/>
      <c r="H195" s="6"/>
      <c r="I195" s="6"/>
      <c r="J195" s="5"/>
      <c r="K195" s="5"/>
      <c r="L195" s="5"/>
      <c r="M195" s="5"/>
      <c r="N195" s="5"/>
      <c r="O195" s="57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</row>
    <row r="196" spans="1:130" s="56" customFormat="1" ht="15">
      <c r="A196" s="5">
        <v>180</v>
      </c>
      <c r="B196" s="6"/>
      <c r="C196" s="5"/>
      <c r="D196" s="5"/>
      <c r="E196" s="7"/>
      <c r="F196" s="7"/>
      <c r="G196" s="7"/>
      <c r="H196" s="6"/>
      <c r="I196" s="6"/>
      <c r="J196" s="5"/>
      <c r="K196" s="5"/>
      <c r="L196" s="5"/>
      <c r="M196" s="5"/>
      <c r="N196" s="5"/>
      <c r="O196" s="57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</row>
    <row r="197" spans="1:130" s="56" customFormat="1" ht="15">
      <c r="A197" s="5">
        <v>181</v>
      </c>
      <c r="B197" s="6"/>
      <c r="C197" s="5"/>
      <c r="D197" s="5"/>
      <c r="E197" s="7"/>
      <c r="F197" s="7"/>
      <c r="G197" s="7"/>
      <c r="H197" s="6"/>
      <c r="I197" s="6"/>
      <c r="J197" s="5"/>
      <c r="K197" s="5"/>
      <c r="L197" s="5"/>
      <c r="M197" s="5"/>
      <c r="N197" s="5"/>
      <c r="O197" s="57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</row>
    <row r="198" spans="1:130" s="56" customFormat="1" ht="15">
      <c r="A198" s="5">
        <v>182</v>
      </c>
      <c r="B198" s="6"/>
      <c r="C198" s="5"/>
      <c r="D198" s="5"/>
      <c r="E198" s="7"/>
      <c r="F198" s="7"/>
      <c r="G198" s="7"/>
      <c r="H198" s="6"/>
      <c r="I198" s="6"/>
      <c r="J198" s="5"/>
      <c r="K198" s="5"/>
      <c r="L198" s="5"/>
      <c r="M198" s="5"/>
      <c r="N198" s="5"/>
      <c r="O198" s="57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</row>
    <row r="199" spans="1:130" s="56" customFormat="1" ht="15">
      <c r="A199" s="5">
        <v>183</v>
      </c>
      <c r="B199" s="6"/>
      <c r="C199" s="5"/>
      <c r="D199" s="5"/>
      <c r="E199" s="7"/>
      <c r="F199" s="7"/>
      <c r="G199" s="7"/>
      <c r="H199" s="6"/>
      <c r="I199" s="6"/>
      <c r="J199" s="5"/>
      <c r="K199" s="5"/>
      <c r="L199" s="5"/>
      <c r="M199" s="5"/>
      <c r="N199" s="5"/>
      <c r="O199" s="57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</row>
    <row r="200" spans="1:130" s="56" customFormat="1" ht="15">
      <c r="A200" s="5">
        <v>184</v>
      </c>
      <c r="B200" s="6"/>
      <c r="C200" s="5"/>
      <c r="D200" s="5"/>
      <c r="E200" s="7"/>
      <c r="F200" s="7"/>
      <c r="G200" s="7"/>
      <c r="H200" s="6"/>
      <c r="I200" s="6"/>
      <c r="J200" s="5"/>
      <c r="K200" s="5"/>
      <c r="L200" s="5"/>
      <c r="M200" s="5"/>
      <c r="N200" s="5"/>
      <c r="O200" s="57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  <c r="DZ200" s="55"/>
    </row>
    <row r="201" spans="1:130" s="56" customFormat="1" ht="15">
      <c r="A201" s="5">
        <v>185</v>
      </c>
      <c r="B201" s="6"/>
      <c r="C201" s="5"/>
      <c r="D201" s="5"/>
      <c r="E201" s="7"/>
      <c r="F201" s="7"/>
      <c r="G201" s="7"/>
      <c r="H201" s="6"/>
      <c r="I201" s="6"/>
      <c r="J201" s="5"/>
      <c r="K201" s="5"/>
      <c r="L201" s="5"/>
      <c r="M201" s="5"/>
      <c r="N201" s="5"/>
      <c r="O201" s="57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  <c r="DZ201" s="55"/>
    </row>
    <row r="202" spans="1:130" s="56" customFormat="1" ht="15">
      <c r="A202" s="5">
        <v>186</v>
      </c>
      <c r="B202" s="6"/>
      <c r="C202" s="5"/>
      <c r="D202" s="5"/>
      <c r="E202" s="7"/>
      <c r="F202" s="7"/>
      <c r="G202" s="7"/>
      <c r="H202" s="6"/>
      <c r="I202" s="6"/>
      <c r="J202" s="5"/>
      <c r="K202" s="5"/>
      <c r="L202" s="5"/>
      <c r="M202" s="5"/>
      <c r="N202" s="5"/>
      <c r="O202" s="57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</row>
    <row r="203" spans="1:130" s="56" customFormat="1" ht="15">
      <c r="A203" s="5">
        <v>187</v>
      </c>
      <c r="B203" s="6"/>
      <c r="C203" s="5"/>
      <c r="D203" s="5"/>
      <c r="E203" s="7"/>
      <c r="F203" s="7"/>
      <c r="G203" s="7"/>
      <c r="H203" s="6"/>
      <c r="I203" s="6"/>
      <c r="J203" s="5"/>
      <c r="K203" s="5"/>
      <c r="L203" s="5"/>
      <c r="M203" s="5"/>
      <c r="N203" s="5"/>
      <c r="O203" s="57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</row>
    <row r="204" spans="1:130" s="56" customFormat="1" ht="15">
      <c r="A204" s="5">
        <v>188</v>
      </c>
      <c r="B204" s="6"/>
      <c r="C204" s="5"/>
      <c r="D204" s="5"/>
      <c r="E204" s="7"/>
      <c r="F204" s="7"/>
      <c r="G204" s="7"/>
      <c r="H204" s="6"/>
      <c r="I204" s="6"/>
      <c r="J204" s="5"/>
      <c r="K204" s="5"/>
      <c r="L204" s="5"/>
      <c r="M204" s="5"/>
      <c r="N204" s="5"/>
      <c r="O204" s="57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</row>
    <row r="205" spans="1:130" s="56" customFormat="1" ht="15">
      <c r="A205" s="5">
        <v>189</v>
      </c>
      <c r="B205" s="6"/>
      <c r="C205" s="5"/>
      <c r="D205" s="5"/>
      <c r="E205" s="7"/>
      <c r="F205" s="7"/>
      <c r="G205" s="7"/>
      <c r="H205" s="6"/>
      <c r="I205" s="6"/>
      <c r="J205" s="5"/>
      <c r="K205" s="5"/>
      <c r="L205" s="5"/>
      <c r="M205" s="5"/>
      <c r="N205" s="5"/>
      <c r="O205" s="57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</row>
    <row r="206" spans="1:130" s="56" customFormat="1" ht="15">
      <c r="A206" s="5">
        <v>190</v>
      </c>
      <c r="B206" s="6"/>
      <c r="C206" s="5"/>
      <c r="D206" s="5"/>
      <c r="E206" s="7"/>
      <c r="F206" s="7"/>
      <c r="G206" s="7"/>
      <c r="H206" s="6"/>
      <c r="I206" s="6"/>
      <c r="J206" s="5"/>
      <c r="K206" s="5"/>
      <c r="L206" s="5"/>
      <c r="M206" s="5"/>
      <c r="N206" s="5"/>
      <c r="O206" s="57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</row>
    <row r="207" spans="1:130" s="56" customFormat="1" ht="15">
      <c r="A207" s="5">
        <v>191</v>
      </c>
      <c r="B207" s="6"/>
      <c r="C207" s="5"/>
      <c r="D207" s="5"/>
      <c r="E207" s="7"/>
      <c r="F207" s="7"/>
      <c r="G207" s="7"/>
      <c r="H207" s="6"/>
      <c r="I207" s="6"/>
      <c r="J207" s="5"/>
      <c r="K207" s="5"/>
      <c r="L207" s="5"/>
      <c r="M207" s="5"/>
      <c r="N207" s="5"/>
      <c r="O207" s="57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</row>
    <row r="208" spans="1:130" s="56" customFormat="1" ht="15">
      <c r="A208" s="5">
        <v>192</v>
      </c>
      <c r="B208" s="6"/>
      <c r="C208" s="5"/>
      <c r="D208" s="5"/>
      <c r="E208" s="7"/>
      <c r="F208" s="7"/>
      <c r="G208" s="7"/>
      <c r="H208" s="6"/>
      <c r="I208" s="6"/>
      <c r="J208" s="5"/>
      <c r="K208" s="5"/>
      <c r="L208" s="5"/>
      <c r="M208" s="5"/>
      <c r="N208" s="5"/>
      <c r="O208" s="57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</row>
    <row r="209" spans="1:130" s="56" customFormat="1" ht="15">
      <c r="A209" s="5">
        <v>193</v>
      </c>
      <c r="B209" s="6"/>
      <c r="C209" s="5"/>
      <c r="D209" s="5"/>
      <c r="E209" s="7"/>
      <c r="F209" s="7"/>
      <c r="G209" s="7"/>
      <c r="H209" s="6"/>
      <c r="I209" s="6"/>
      <c r="J209" s="5"/>
      <c r="K209" s="5"/>
      <c r="L209" s="5"/>
      <c r="M209" s="5"/>
      <c r="N209" s="5"/>
      <c r="O209" s="57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</row>
    <row r="210" spans="1:130" s="56" customFormat="1" ht="15">
      <c r="A210" s="5">
        <v>194</v>
      </c>
      <c r="B210" s="6"/>
      <c r="C210" s="5"/>
      <c r="D210" s="5"/>
      <c r="E210" s="7"/>
      <c r="F210" s="7"/>
      <c r="G210" s="7"/>
      <c r="H210" s="6"/>
      <c r="I210" s="6"/>
      <c r="J210" s="5"/>
      <c r="K210" s="5"/>
      <c r="L210" s="5"/>
      <c r="M210" s="5"/>
      <c r="N210" s="5"/>
      <c r="O210" s="57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</row>
    <row r="211" spans="1:130" s="56" customFormat="1" ht="15">
      <c r="A211" s="5">
        <v>195</v>
      </c>
      <c r="B211" s="6"/>
      <c r="C211" s="5"/>
      <c r="D211" s="5"/>
      <c r="E211" s="7"/>
      <c r="F211" s="7"/>
      <c r="G211" s="7"/>
      <c r="H211" s="6"/>
      <c r="I211" s="6"/>
      <c r="J211" s="5"/>
      <c r="K211" s="5"/>
      <c r="L211" s="5"/>
      <c r="M211" s="5"/>
      <c r="N211" s="5"/>
      <c r="O211" s="57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</row>
    <row r="212" spans="1:130" s="56" customFormat="1" ht="15">
      <c r="A212" s="5">
        <v>196</v>
      </c>
      <c r="B212" s="6"/>
      <c r="C212" s="5"/>
      <c r="D212" s="5"/>
      <c r="E212" s="7"/>
      <c r="F212" s="7"/>
      <c r="G212" s="7"/>
      <c r="H212" s="6"/>
      <c r="I212" s="6"/>
      <c r="J212" s="5"/>
      <c r="K212" s="5"/>
      <c r="L212" s="5"/>
      <c r="M212" s="5"/>
      <c r="N212" s="5"/>
      <c r="O212" s="57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</row>
    <row r="213" spans="1:130" s="56" customFormat="1" ht="15">
      <c r="A213" s="5">
        <v>197</v>
      </c>
      <c r="B213" s="6"/>
      <c r="C213" s="5"/>
      <c r="D213" s="5"/>
      <c r="E213" s="7"/>
      <c r="F213" s="7"/>
      <c r="G213" s="7"/>
      <c r="H213" s="6"/>
      <c r="I213" s="6"/>
      <c r="J213" s="5"/>
      <c r="K213" s="5"/>
      <c r="L213" s="5"/>
      <c r="M213" s="5"/>
      <c r="N213" s="5"/>
      <c r="O213" s="57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</row>
    <row r="214" spans="1:130" s="56" customFormat="1" ht="15">
      <c r="A214" s="5">
        <v>198</v>
      </c>
      <c r="B214" s="6"/>
      <c r="C214" s="5"/>
      <c r="D214" s="5"/>
      <c r="E214" s="7"/>
      <c r="F214" s="7"/>
      <c r="G214" s="7"/>
      <c r="H214" s="6"/>
      <c r="I214" s="6"/>
      <c r="J214" s="5"/>
      <c r="K214" s="5"/>
      <c r="L214" s="5"/>
      <c r="M214" s="5"/>
      <c r="N214" s="5"/>
      <c r="O214" s="57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</row>
    <row r="215" spans="1:130" s="56" customFormat="1" ht="15">
      <c r="A215" s="5">
        <v>199</v>
      </c>
      <c r="B215" s="6"/>
      <c r="C215" s="5"/>
      <c r="D215" s="5"/>
      <c r="E215" s="7"/>
      <c r="F215" s="7"/>
      <c r="G215" s="7"/>
      <c r="H215" s="6"/>
      <c r="I215" s="6"/>
      <c r="J215" s="5"/>
      <c r="K215" s="5"/>
      <c r="L215" s="5"/>
      <c r="M215" s="5"/>
      <c r="N215" s="5"/>
      <c r="O215" s="57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</row>
    <row r="216" spans="1:130" s="56" customFormat="1" ht="15">
      <c r="A216" s="5">
        <v>200</v>
      </c>
      <c r="B216" s="6"/>
      <c r="C216" s="5"/>
      <c r="D216" s="5"/>
      <c r="E216" s="7"/>
      <c r="F216" s="7"/>
      <c r="G216" s="7"/>
      <c r="H216" s="6"/>
      <c r="I216" s="6"/>
      <c r="J216" s="5"/>
      <c r="K216" s="5"/>
      <c r="L216" s="5"/>
      <c r="M216" s="5"/>
      <c r="N216" s="5"/>
      <c r="O216" s="57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</row>
    <row r="217" spans="1:130" s="56" customFormat="1" ht="15">
      <c r="A217" s="5">
        <v>201</v>
      </c>
      <c r="B217" s="6"/>
      <c r="C217" s="5"/>
      <c r="D217" s="5"/>
      <c r="E217" s="7"/>
      <c r="F217" s="7"/>
      <c r="G217" s="7"/>
      <c r="H217" s="6"/>
      <c r="I217" s="6"/>
      <c r="J217" s="5"/>
      <c r="K217" s="5"/>
      <c r="L217" s="5"/>
      <c r="M217" s="5"/>
      <c r="N217" s="5"/>
      <c r="O217" s="57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</row>
    <row r="218" spans="1:130" s="56" customFormat="1" ht="15">
      <c r="A218" s="5">
        <v>202</v>
      </c>
      <c r="B218" s="6"/>
      <c r="C218" s="5"/>
      <c r="D218" s="5"/>
      <c r="E218" s="7"/>
      <c r="F218" s="7"/>
      <c r="G218" s="7"/>
      <c r="H218" s="6"/>
      <c r="I218" s="6"/>
      <c r="J218" s="5"/>
      <c r="K218" s="5"/>
      <c r="L218" s="5"/>
      <c r="M218" s="5"/>
      <c r="N218" s="5"/>
      <c r="O218" s="57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</row>
    <row r="219" spans="1:130" s="56" customFormat="1" ht="15">
      <c r="A219" s="5">
        <v>203</v>
      </c>
      <c r="B219" s="6"/>
      <c r="C219" s="5"/>
      <c r="D219" s="5"/>
      <c r="E219" s="7"/>
      <c r="F219" s="7"/>
      <c r="G219" s="7"/>
      <c r="H219" s="6"/>
      <c r="I219" s="6"/>
      <c r="J219" s="5"/>
      <c r="K219" s="5"/>
      <c r="L219" s="5"/>
      <c r="M219" s="5"/>
      <c r="N219" s="5"/>
      <c r="O219" s="57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  <c r="DZ219" s="55"/>
    </row>
    <row r="220" spans="1:130" s="56" customFormat="1" ht="15">
      <c r="A220" s="5">
        <v>204</v>
      </c>
      <c r="B220" s="6"/>
      <c r="C220" s="5"/>
      <c r="D220" s="5"/>
      <c r="E220" s="7"/>
      <c r="F220" s="7"/>
      <c r="G220" s="7"/>
      <c r="H220" s="6"/>
      <c r="I220" s="6"/>
      <c r="J220" s="5"/>
      <c r="K220" s="5"/>
      <c r="L220" s="5"/>
      <c r="M220" s="5"/>
      <c r="N220" s="5"/>
      <c r="O220" s="57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</row>
    <row r="221" spans="1:130" s="56" customFormat="1" ht="15">
      <c r="A221" s="5">
        <v>205</v>
      </c>
      <c r="B221" s="6"/>
      <c r="C221" s="5"/>
      <c r="D221" s="5"/>
      <c r="E221" s="7"/>
      <c r="F221" s="7"/>
      <c r="G221" s="7"/>
      <c r="H221" s="6"/>
      <c r="I221" s="6"/>
      <c r="J221" s="5"/>
      <c r="K221" s="5"/>
      <c r="L221" s="5"/>
      <c r="M221" s="5"/>
      <c r="N221" s="5"/>
      <c r="O221" s="57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  <c r="DZ221" s="55"/>
    </row>
    <row r="222" spans="1:130" s="56" customFormat="1" ht="15">
      <c r="A222" s="5">
        <v>206</v>
      </c>
      <c r="B222" s="6"/>
      <c r="C222" s="5"/>
      <c r="D222" s="5"/>
      <c r="E222" s="7"/>
      <c r="F222" s="7"/>
      <c r="G222" s="7"/>
      <c r="H222" s="6"/>
      <c r="I222" s="6"/>
      <c r="J222" s="5"/>
      <c r="K222" s="5"/>
      <c r="L222" s="5"/>
      <c r="M222" s="5"/>
      <c r="N222" s="5"/>
      <c r="O222" s="57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  <c r="DW222" s="55"/>
      <c r="DX222" s="55"/>
      <c r="DY222" s="55"/>
      <c r="DZ222" s="55"/>
    </row>
    <row r="223" spans="1:130" s="56" customFormat="1" ht="15">
      <c r="A223" s="5">
        <v>207</v>
      </c>
      <c r="B223" s="6"/>
      <c r="C223" s="5"/>
      <c r="D223" s="5"/>
      <c r="E223" s="7"/>
      <c r="F223" s="7"/>
      <c r="G223" s="7"/>
      <c r="H223" s="6"/>
      <c r="I223" s="6"/>
      <c r="J223" s="5"/>
      <c r="K223" s="5"/>
      <c r="L223" s="5"/>
      <c r="M223" s="5"/>
      <c r="N223" s="5"/>
      <c r="O223" s="57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  <c r="DW223" s="55"/>
      <c r="DX223" s="55"/>
      <c r="DY223" s="55"/>
      <c r="DZ223" s="55"/>
    </row>
    <row r="224" spans="1:130" s="56" customFormat="1" ht="15">
      <c r="A224" s="5">
        <v>208</v>
      </c>
      <c r="B224" s="6"/>
      <c r="C224" s="5"/>
      <c r="D224" s="5"/>
      <c r="E224" s="7"/>
      <c r="F224" s="7"/>
      <c r="G224" s="7"/>
      <c r="H224" s="6"/>
      <c r="I224" s="6"/>
      <c r="J224" s="5"/>
      <c r="K224" s="5"/>
      <c r="L224" s="5"/>
      <c r="M224" s="5"/>
      <c r="N224" s="5"/>
      <c r="O224" s="57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  <c r="DZ224" s="55"/>
    </row>
    <row r="225" spans="1:130" s="56" customFormat="1" ht="15">
      <c r="A225" s="5">
        <v>209</v>
      </c>
      <c r="B225" s="6"/>
      <c r="C225" s="5"/>
      <c r="D225" s="5"/>
      <c r="E225" s="7"/>
      <c r="F225" s="7"/>
      <c r="G225" s="7"/>
      <c r="H225" s="6"/>
      <c r="I225" s="6"/>
      <c r="J225" s="5"/>
      <c r="K225" s="5"/>
      <c r="L225" s="5"/>
      <c r="M225" s="5"/>
      <c r="N225" s="5"/>
      <c r="O225" s="57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  <c r="DW225" s="55"/>
      <c r="DX225" s="55"/>
      <c r="DY225" s="55"/>
      <c r="DZ225" s="55"/>
    </row>
    <row r="226" spans="1:130" s="56" customFormat="1" ht="15">
      <c r="A226" s="5">
        <v>210</v>
      </c>
      <c r="B226" s="6"/>
      <c r="C226" s="5"/>
      <c r="D226" s="5"/>
      <c r="E226" s="7"/>
      <c r="F226" s="7"/>
      <c r="G226" s="7"/>
      <c r="H226" s="6"/>
      <c r="I226" s="6"/>
      <c r="J226" s="5"/>
      <c r="K226" s="5"/>
      <c r="L226" s="5"/>
      <c r="M226" s="5"/>
      <c r="N226" s="5"/>
      <c r="O226" s="57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</row>
    <row r="227" spans="1:130" s="56" customFormat="1" ht="15">
      <c r="A227" s="5">
        <v>211</v>
      </c>
      <c r="B227" s="6"/>
      <c r="C227" s="5"/>
      <c r="D227" s="5"/>
      <c r="E227" s="7"/>
      <c r="F227" s="7"/>
      <c r="G227" s="7"/>
      <c r="H227" s="6"/>
      <c r="I227" s="6"/>
      <c r="J227" s="5"/>
      <c r="K227" s="5"/>
      <c r="L227" s="5"/>
      <c r="M227" s="5"/>
      <c r="N227" s="5"/>
      <c r="O227" s="57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  <c r="DZ227" s="55"/>
    </row>
    <row r="228" spans="1:130" s="56" customFormat="1" ht="15">
      <c r="A228" s="5">
        <v>212</v>
      </c>
      <c r="B228" s="6"/>
      <c r="C228" s="5"/>
      <c r="D228" s="5"/>
      <c r="E228" s="7"/>
      <c r="F228" s="7"/>
      <c r="G228" s="7"/>
      <c r="H228" s="6"/>
      <c r="I228" s="6"/>
      <c r="J228" s="5"/>
      <c r="K228" s="5"/>
      <c r="L228" s="5"/>
      <c r="M228" s="5"/>
      <c r="N228" s="5"/>
      <c r="O228" s="57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</row>
    <row r="229" spans="1:130" s="56" customFormat="1" ht="15">
      <c r="A229" s="5">
        <v>213</v>
      </c>
      <c r="B229" s="6"/>
      <c r="C229" s="5"/>
      <c r="D229" s="5"/>
      <c r="E229" s="7"/>
      <c r="F229" s="7"/>
      <c r="G229" s="7"/>
      <c r="H229" s="6"/>
      <c r="I229" s="6"/>
      <c r="J229" s="5"/>
      <c r="K229" s="5"/>
      <c r="L229" s="5"/>
      <c r="M229" s="5"/>
      <c r="N229" s="5"/>
      <c r="O229" s="57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</row>
    <row r="230" spans="1:130" s="56" customFormat="1" ht="15">
      <c r="A230" s="5">
        <v>214</v>
      </c>
      <c r="B230" s="6"/>
      <c r="C230" s="5"/>
      <c r="D230" s="5"/>
      <c r="E230" s="7"/>
      <c r="F230" s="7"/>
      <c r="G230" s="7"/>
      <c r="H230" s="6"/>
      <c r="I230" s="6"/>
      <c r="J230" s="5"/>
      <c r="K230" s="5"/>
      <c r="L230" s="5"/>
      <c r="M230" s="5"/>
      <c r="N230" s="5"/>
      <c r="O230" s="57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  <c r="DW230" s="55"/>
      <c r="DX230" s="55"/>
      <c r="DY230" s="55"/>
      <c r="DZ230" s="55"/>
    </row>
    <row r="231" spans="1:130" s="56" customFormat="1" ht="15">
      <c r="A231" s="5">
        <v>215</v>
      </c>
      <c r="B231" s="6"/>
      <c r="C231" s="5"/>
      <c r="D231" s="5"/>
      <c r="E231" s="7"/>
      <c r="F231" s="7"/>
      <c r="G231" s="7"/>
      <c r="H231" s="6"/>
      <c r="I231" s="6"/>
      <c r="J231" s="5"/>
      <c r="K231" s="5"/>
      <c r="L231" s="5"/>
      <c r="M231" s="5"/>
      <c r="N231" s="5"/>
      <c r="O231" s="57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</row>
    <row r="232" spans="1:130" s="56" customFormat="1" ht="15">
      <c r="A232" s="5">
        <v>216</v>
      </c>
      <c r="B232" s="6"/>
      <c r="C232" s="5"/>
      <c r="D232" s="5"/>
      <c r="E232" s="7"/>
      <c r="F232" s="7"/>
      <c r="G232" s="7"/>
      <c r="H232" s="6"/>
      <c r="I232" s="6"/>
      <c r="J232" s="5"/>
      <c r="K232" s="5"/>
      <c r="L232" s="5"/>
      <c r="M232" s="5"/>
      <c r="N232" s="5"/>
      <c r="O232" s="57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  <c r="DZ232" s="55"/>
    </row>
    <row r="233" spans="1:130" s="56" customFormat="1" ht="15">
      <c r="A233" s="5">
        <v>217</v>
      </c>
      <c r="B233" s="6"/>
      <c r="C233" s="5"/>
      <c r="D233" s="5"/>
      <c r="E233" s="7"/>
      <c r="F233" s="7"/>
      <c r="G233" s="7"/>
      <c r="H233" s="6"/>
      <c r="I233" s="6"/>
      <c r="J233" s="5"/>
      <c r="K233" s="5"/>
      <c r="L233" s="5"/>
      <c r="M233" s="5"/>
      <c r="N233" s="5"/>
      <c r="O233" s="57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/>
      <c r="DY233" s="55"/>
      <c r="DZ233" s="55"/>
    </row>
    <row r="234" spans="1:130" s="56" customFormat="1" ht="15">
      <c r="A234" s="5">
        <v>218</v>
      </c>
      <c r="B234" s="6"/>
      <c r="C234" s="5"/>
      <c r="D234" s="5"/>
      <c r="E234" s="7"/>
      <c r="F234" s="7"/>
      <c r="G234" s="7"/>
      <c r="H234" s="6"/>
      <c r="I234" s="6"/>
      <c r="J234" s="5"/>
      <c r="K234" s="5"/>
      <c r="L234" s="5"/>
      <c r="M234" s="5"/>
      <c r="N234" s="5"/>
      <c r="O234" s="57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  <c r="DZ234" s="55"/>
    </row>
    <row r="235" spans="1:130" s="56" customFormat="1" ht="15">
      <c r="A235" s="5">
        <v>219</v>
      </c>
      <c r="B235" s="6"/>
      <c r="C235" s="5"/>
      <c r="D235" s="5"/>
      <c r="E235" s="7"/>
      <c r="F235" s="7"/>
      <c r="G235" s="7"/>
      <c r="H235" s="6"/>
      <c r="I235" s="6"/>
      <c r="J235" s="5"/>
      <c r="K235" s="5"/>
      <c r="L235" s="5"/>
      <c r="M235" s="5"/>
      <c r="N235" s="5"/>
      <c r="O235" s="57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  <c r="DZ235" s="55"/>
    </row>
    <row r="236" spans="1:130" s="56" customFormat="1" ht="15">
      <c r="A236" s="5">
        <v>220</v>
      </c>
      <c r="B236" s="6"/>
      <c r="C236" s="5"/>
      <c r="D236" s="5"/>
      <c r="E236" s="7"/>
      <c r="F236" s="7"/>
      <c r="G236" s="7"/>
      <c r="H236" s="6"/>
      <c r="I236" s="6"/>
      <c r="J236" s="5"/>
      <c r="K236" s="5"/>
      <c r="L236" s="5"/>
      <c r="M236" s="5"/>
      <c r="N236" s="5"/>
      <c r="O236" s="57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  <c r="DZ236" s="55"/>
    </row>
    <row r="237" spans="1:130" s="56" customFormat="1" ht="15">
      <c r="A237" s="5">
        <v>221</v>
      </c>
      <c r="B237" s="6"/>
      <c r="C237" s="5"/>
      <c r="D237" s="5"/>
      <c r="E237" s="7"/>
      <c r="F237" s="7"/>
      <c r="G237" s="7"/>
      <c r="H237" s="6"/>
      <c r="I237" s="6"/>
      <c r="J237" s="5"/>
      <c r="K237" s="5"/>
      <c r="L237" s="5"/>
      <c r="M237" s="5"/>
      <c r="N237" s="5"/>
      <c r="O237" s="57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/>
      <c r="DY237" s="55"/>
      <c r="DZ237" s="55"/>
    </row>
    <row r="238" spans="1:130" s="56" customFormat="1" ht="15">
      <c r="A238" s="5">
        <v>222</v>
      </c>
      <c r="B238" s="6"/>
      <c r="C238" s="5"/>
      <c r="D238" s="5"/>
      <c r="E238" s="7"/>
      <c r="F238" s="7"/>
      <c r="G238" s="7"/>
      <c r="H238" s="6"/>
      <c r="I238" s="6"/>
      <c r="J238" s="5"/>
      <c r="K238" s="5"/>
      <c r="L238" s="5"/>
      <c r="M238" s="5"/>
      <c r="N238" s="5"/>
      <c r="O238" s="57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/>
      <c r="DY238" s="55"/>
      <c r="DZ238" s="55"/>
    </row>
    <row r="239" spans="1:130" s="56" customFormat="1" ht="15">
      <c r="A239" s="5">
        <v>223</v>
      </c>
      <c r="B239" s="6"/>
      <c r="C239" s="5"/>
      <c r="D239" s="5"/>
      <c r="E239" s="7"/>
      <c r="F239" s="7"/>
      <c r="G239" s="7"/>
      <c r="H239" s="6"/>
      <c r="I239" s="6"/>
      <c r="J239" s="5"/>
      <c r="K239" s="5"/>
      <c r="L239" s="5"/>
      <c r="M239" s="5"/>
      <c r="N239" s="5"/>
      <c r="O239" s="57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  <c r="DZ239" s="55"/>
    </row>
    <row r="240" spans="1:130" s="56" customFormat="1" ht="15">
      <c r="A240" s="5">
        <v>224</v>
      </c>
      <c r="B240" s="6"/>
      <c r="C240" s="5"/>
      <c r="D240" s="5"/>
      <c r="E240" s="7"/>
      <c r="F240" s="7"/>
      <c r="G240" s="7"/>
      <c r="H240" s="6"/>
      <c r="I240" s="6"/>
      <c r="J240" s="5"/>
      <c r="K240" s="5"/>
      <c r="L240" s="5"/>
      <c r="M240" s="5"/>
      <c r="N240" s="5"/>
      <c r="O240" s="57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</row>
    <row r="241" spans="1:130" s="56" customFormat="1" ht="15">
      <c r="A241" s="5">
        <v>225</v>
      </c>
      <c r="B241" s="6"/>
      <c r="C241" s="5"/>
      <c r="D241" s="5"/>
      <c r="E241" s="7"/>
      <c r="F241" s="7"/>
      <c r="G241" s="7"/>
      <c r="H241" s="6"/>
      <c r="I241" s="6"/>
      <c r="J241" s="5"/>
      <c r="K241" s="5"/>
      <c r="L241" s="5"/>
      <c r="M241" s="5"/>
      <c r="N241" s="5"/>
      <c r="O241" s="57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  <c r="DZ241" s="55"/>
    </row>
    <row r="242" spans="1:130" s="56" customFormat="1" ht="15">
      <c r="A242" s="5">
        <v>226</v>
      </c>
      <c r="B242" s="6"/>
      <c r="C242" s="5"/>
      <c r="D242" s="5"/>
      <c r="E242" s="7"/>
      <c r="F242" s="7"/>
      <c r="G242" s="7"/>
      <c r="H242" s="6"/>
      <c r="I242" s="6"/>
      <c r="J242" s="5"/>
      <c r="K242" s="5"/>
      <c r="L242" s="5"/>
      <c r="M242" s="5"/>
      <c r="N242" s="5"/>
      <c r="O242" s="57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  <c r="DZ242" s="55"/>
    </row>
    <row r="243" spans="1:130" s="56" customFormat="1" ht="15">
      <c r="A243" s="5">
        <v>227</v>
      </c>
      <c r="B243" s="6"/>
      <c r="C243" s="5"/>
      <c r="D243" s="5"/>
      <c r="E243" s="7"/>
      <c r="F243" s="7"/>
      <c r="G243" s="7"/>
      <c r="H243" s="6"/>
      <c r="I243" s="6"/>
      <c r="J243" s="5"/>
      <c r="K243" s="5"/>
      <c r="L243" s="5"/>
      <c r="M243" s="5"/>
      <c r="N243" s="5"/>
      <c r="O243" s="57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</row>
    <row r="244" spans="1:130" s="56" customFormat="1" ht="15">
      <c r="A244" s="5">
        <v>228</v>
      </c>
      <c r="B244" s="6"/>
      <c r="C244" s="5"/>
      <c r="D244" s="5"/>
      <c r="E244" s="7"/>
      <c r="F244" s="7"/>
      <c r="G244" s="7"/>
      <c r="H244" s="6"/>
      <c r="I244" s="6"/>
      <c r="J244" s="5"/>
      <c r="K244" s="5"/>
      <c r="L244" s="5"/>
      <c r="M244" s="5"/>
      <c r="N244" s="5"/>
      <c r="O244" s="57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  <c r="DW244" s="55"/>
      <c r="DX244" s="55"/>
      <c r="DY244" s="55"/>
      <c r="DZ244" s="55"/>
    </row>
    <row r="245" spans="1:130" s="56" customFormat="1" ht="15">
      <c r="A245" s="5">
        <v>229</v>
      </c>
      <c r="B245" s="6"/>
      <c r="C245" s="5"/>
      <c r="D245" s="5"/>
      <c r="E245" s="7"/>
      <c r="F245" s="7"/>
      <c r="G245" s="7"/>
      <c r="H245" s="6"/>
      <c r="I245" s="6"/>
      <c r="J245" s="5"/>
      <c r="K245" s="5"/>
      <c r="L245" s="5"/>
      <c r="M245" s="5"/>
      <c r="N245" s="5"/>
      <c r="O245" s="57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  <c r="DZ245" s="55"/>
    </row>
    <row r="246" spans="1:130" s="56" customFormat="1" ht="15">
      <c r="A246" s="5">
        <v>230</v>
      </c>
      <c r="B246" s="6"/>
      <c r="C246" s="5"/>
      <c r="D246" s="5"/>
      <c r="E246" s="7"/>
      <c r="F246" s="7"/>
      <c r="G246" s="7"/>
      <c r="H246" s="6"/>
      <c r="I246" s="6"/>
      <c r="J246" s="5"/>
      <c r="K246" s="5"/>
      <c r="L246" s="5"/>
      <c r="M246" s="5"/>
      <c r="N246" s="5"/>
      <c r="O246" s="57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  <c r="DW246" s="55"/>
      <c r="DX246" s="55"/>
      <c r="DY246" s="55"/>
      <c r="DZ246" s="55"/>
    </row>
    <row r="247" spans="1:130" s="56" customFormat="1" ht="15">
      <c r="A247" s="5">
        <v>231</v>
      </c>
      <c r="B247" s="6"/>
      <c r="C247" s="5"/>
      <c r="D247" s="5"/>
      <c r="E247" s="7"/>
      <c r="F247" s="7"/>
      <c r="G247" s="7"/>
      <c r="H247" s="6"/>
      <c r="I247" s="6"/>
      <c r="J247" s="5"/>
      <c r="K247" s="5"/>
      <c r="L247" s="5"/>
      <c r="M247" s="5"/>
      <c r="N247" s="5"/>
      <c r="O247" s="57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</row>
    <row r="248" spans="1:130" s="56" customFormat="1" ht="15">
      <c r="A248" s="5">
        <v>232</v>
      </c>
      <c r="B248" s="6"/>
      <c r="C248" s="5"/>
      <c r="D248" s="5"/>
      <c r="E248" s="7"/>
      <c r="F248" s="7"/>
      <c r="G248" s="7"/>
      <c r="H248" s="6"/>
      <c r="I248" s="6"/>
      <c r="J248" s="5"/>
      <c r="K248" s="5"/>
      <c r="L248" s="5"/>
      <c r="M248" s="5"/>
      <c r="N248" s="5"/>
      <c r="O248" s="57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/>
      <c r="DY248" s="55"/>
      <c r="DZ248" s="55"/>
    </row>
    <row r="249" spans="1:130" s="56" customFormat="1" ht="15">
      <c r="A249" s="5">
        <v>233</v>
      </c>
      <c r="B249" s="6"/>
      <c r="C249" s="5"/>
      <c r="D249" s="5"/>
      <c r="E249" s="7"/>
      <c r="F249" s="7"/>
      <c r="G249" s="7"/>
      <c r="H249" s="6"/>
      <c r="I249" s="6"/>
      <c r="J249" s="5"/>
      <c r="K249" s="5"/>
      <c r="L249" s="5"/>
      <c r="M249" s="5"/>
      <c r="N249" s="5"/>
      <c r="O249" s="57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  <c r="DZ249" s="55"/>
    </row>
    <row r="250" spans="1:130" s="56" customFormat="1" ht="15">
      <c r="A250" s="5">
        <v>234</v>
      </c>
      <c r="B250" s="6"/>
      <c r="C250" s="5"/>
      <c r="D250" s="5"/>
      <c r="E250" s="7"/>
      <c r="F250" s="7"/>
      <c r="G250" s="7"/>
      <c r="H250" s="6"/>
      <c r="I250" s="6"/>
      <c r="J250" s="5"/>
      <c r="K250" s="5"/>
      <c r="L250" s="5"/>
      <c r="M250" s="5"/>
      <c r="N250" s="5"/>
      <c r="O250" s="57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/>
      <c r="DY250" s="55"/>
      <c r="DZ250" s="55"/>
    </row>
    <row r="251" spans="1:130" s="56" customFormat="1" ht="15">
      <c r="A251" s="5">
        <v>235</v>
      </c>
      <c r="B251" s="6"/>
      <c r="C251" s="5"/>
      <c r="D251" s="5"/>
      <c r="E251" s="7"/>
      <c r="F251" s="7"/>
      <c r="G251" s="7"/>
      <c r="H251" s="6"/>
      <c r="I251" s="6"/>
      <c r="J251" s="5"/>
      <c r="K251" s="5"/>
      <c r="L251" s="5"/>
      <c r="M251" s="5"/>
      <c r="N251" s="5"/>
      <c r="O251" s="57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  <c r="DW251" s="55"/>
      <c r="DX251" s="55"/>
      <c r="DY251" s="55"/>
      <c r="DZ251" s="55"/>
    </row>
    <row r="252" spans="1:130" s="56" customFormat="1" ht="15">
      <c r="A252" s="5">
        <v>236</v>
      </c>
      <c r="B252" s="6"/>
      <c r="C252" s="5"/>
      <c r="D252" s="5"/>
      <c r="E252" s="7"/>
      <c r="F252" s="7"/>
      <c r="G252" s="7"/>
      <c r="H252" s="6"/>
      <c r="I252" s="6"/>
      <c r="J252" s="5"/>
      <c r="K252" s="5"/>
      <c r="L252" s="5"/>
      <c r="M252" s="5"/>
      <c r="N252" s="5"/>
      <c r="O252" s="57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</row>
    <row r="253" spans="1:130" s="56" customFormat="1" ht="15">
      <c r="A253" s="5">
        <v>237</v>
      </c>
      <c r="B253" s="6"/>
      <c r="C253" s="5"/>
      <c r="D253" s="5"/>
      <c r="E253" s="7"/>
      <c r="F253" s="7"/>
      <c r="G253" s="7"/>
      <c r="H253" s="6"/>
      <c r="I253" s="6"/>
      <c r="J253" s="5"/>
      <c r="K253" s="5"/>
      <c r="L253" s="5"/>
      <c r="M253" s="5"/>
      <c r="N253" s="5"/>
      <c r="O253" s="57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  <c r="DW253" s="55"/>
      <c r="DX253" s="55"/>
      <c r="DY253" s="55"/>
      <c r="DZ253" s="55"/>
    </row>
    <row r="254" spans="1:130" s="56" customFormat="1" ht="15">
      <c r="A254" s="5">
        <v>238</v>
      </c>
      <c r="B254" s="6"/>
      <c r="C254" s="5"/>
      <c r="D254" s="5"/>
      <c r="E254" s="7"/>
      <c r="F254" s="7"/>
      <c r="G254" s="7"/>
      <c r="H254" s="6"/>
      <c r="I254" s="6"/>
      <c r="J254" s="5"/>
      <c r="K254" s="5"/>
      <c r="L254" s="5"/>
      <c r="M254" s="5"/>
      <c r="N254" s="5"/>
      <c r="O254" s="57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5"/>
      <c r="DY254" s="55"/>
      <c r="DZ254" s="55"/>
    </row>
    <row r="255" spans="1:130" s="56" customFormat="1" ht="15">
      <c r="A255" s="5">
        <v>239</v>
      </c>
      <c r="B255" s="6"/>
      <c r="C255" s="5"/>
      <c r="D255" s="5"/>
      <c r="E255" s="7"/>
      <c r="F255" s="7"/>
      <c r="G255" s="7"/>
      <c r="H255" s="6"/>
      <c r="I255" s="6"/>
      <c r="J255" s="5"/>
      <c r="K255" s="5"/>
      <c r="L255" s="5"/>
      <c r="M255" s="5"/>
      <c r="N255" s="5"/>
      <c r="O255" s="57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</row>
    <row r="256" spans="1:130" s="56" customFormat="1" ht="15">
      <c r="A256" s="5">
        <v>240</v>
      </c>
      <c r="B256" s="6"/>
      <c r="C256" s="5"/>
      <c r="D256" s="5"/>
      <c r="E256" s="7"/>
      <c r="F256" s="7"/>
      <c r="G256" s="7"/>
      <c r="H256" s="6"/>
      <c r="I256" s="6"/>
      <c r="J256" s="5"/>
      <c r="K256" s="5"/>
      <c r="L256" s="5"/>
      <c r="M256" s="5"/>
      <c r="N256" s="5"/>
      <c r="O256" s="57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</row>
    <row r="257" spans="1:130" s="56" customFormat="1" ht="15">
      <c r="A257" s="5">
        <v>241</v>
      </c>
      <c r="B257" s="6"/>
      <c r="C257" s="5"/>
      <c r="D257" s="5"/>
      <c r="E257" s="7"/>
      <c r="F257" s="7"/>
      <c r="G257" s="7"/>
      <c r="H257" s="6"/>
      <c r="I257" s="6"/>
      <c r="J257" s="5"/>
      <c r="K257" s="5"/>
      <c r="L257" s="5"/>
      <c r="M257" s="5"/>
      <c r="N257" s="5"/>
      <c r="O257" s="57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  <c r="DW257" s="55"/>
      <c r="DX257" s="55"/>
      <c r="DY257" s="55"/>
      <c r="DZ257" s="55"/>
    </row>
    <row r="258" spans="1:130" s="56" customFormat="1" ht="15">
      <c r="A258" s="5">
        <v>242</v>
      </c>
      <c r="B258" s="6"/>
      <c r="C258" s="5"/>
      <c r="D258" s="5"/>
      <c r="E258" s="7"/>
      <c r="F258" s="7"/>
      <c r="G258" s="7"/>
      <c r="H258" s="6"/>
      <c r="I258" s="6"/>
      <c r="J258" s="5"/>
      <c r="K258" s="5"/>
      <c r="L258" s="5"/>
      <c r="M258" s="5"/>
      <c r="N258" s="5"/>
      <c r="O258" s="57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  <c r="DW258" s="55"/>
      <c r="DX258" s="55"/>
      <c r="DY258" s="55"/>
      <c r="DZ258" s="55"/>
    </row>
    <row r="259" spans="1:130" s="56" customFormat="1" ht="15">
      <c r="A259" s="5">
        <v>243</v>
      </c>
      <c r="B259" s="6"/>
      <c r="C259" s="5"/>
      <c r="D259" s="5"/>
      <c r="E259" s="7"/>
      <c r="F259" s="7"/>
      <c r="G259" s="7"/>
      <c r="H259" s="6"/>
      <c r="I259" s="6"/>
      <c r="J259" s="5"/>
      <c r="K259" s="5"/>
      <c r="L259" s="5"/>
      <c r="M259" s="5"/>
      <c r="N259" s="5"/>
      <c r="O259" s="57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  <c r="DW259" s="55"/>
      <c r="DX259" s="55"/>
      <c r="DY259" s="55"/>
      <c r="DZ259" s="55"/>
    </row>
    <row r="260" spans="1:130" s="56" customFormat="1" ht="15">
      <c r="A260" s="5">
        <v>244</v>
      </c>
      <c r="B260" s="6"/>
      <c r="C260" s="5"/>
      <c r="D260" s="5"/>
      <c r="E260" s="7"/>
      <c r="F260" s="7"/>
      <c r="G260" s="7"/>
      <c r="H260" s="6"/>
      <c r="I260" s="6"/>
      <c r="J260" s="5"/>
      <c r="K260" s="5"/>
      <c r="L260" s="5"/>
      <c r="M260" s="5"/>
      <c r="N260" s="5"/>
      <c r="O260" s="57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  <c r="DW260" s="55"/>
      <c r="DX260" s="55"/>
      <c r="DY260" s="55"/>
      <c r="DZ260" s="55"/>
    </row>
    <row r="261" spans="1:130" s="56" customFormat="1" ht="15">
      <c r="A261" s="5">
        <v>245</v>
      </c>
      <c r="B261" s="6"/>
      <c r="C261" s="5"/>
      <c r="D261" s="5"/>
      <c r="E261" s="7"/>
      <c r="F261" s="7"/>
      <c r="G261" s="7"/>
      <c r="H261" s="6"/>
      <c r="I261" s="6"/>
      <c r="J261" s="5"/>
      <c r="K261" s="5"/>
      <c r="L261" s="5"/>
      <c r="M261" s="5"/>
      <c r="N261" s="5"/>
      <c r="O261" s="57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  <c r="DW261" s="55"/>
      <c r="DX261" s="55"/>
      <c r="DY261" s="55"/>
      <c r="DZ261" s="55"/>
    </row>
    <row r="262" spans="1:130" s="56" customFormat="1" ht="15">
      <c r="A262" s="5">
        <v>246</v>
      </c>
      <c r="B262" s="6"/>
      <c r="C262" s="5"/>
      <c r="D262" s="5"/>
      <c r="E262" s="7"/>
      <c r="F262" s="7"/>
      <c r="G262" s="7"/>
      <c r="H262" s="6"/>
      <c r="I262" s="6"/>
      <c r="J262" s="5"/>
      <c r="K262" s="5"/>
      <c r="L262" s="5"/>
      <c r="M262" s="5"/>
      <c r="N262" s="5"/>
      <c r="O262" s="57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  <c r="DZ262" s="55"/>
    </row>
    <row r="263" spans="1:130" s="56" customFormat="1" ht="15">
      <c r="A263" s="5">
        <v>247</v>
      </c>
      <c r="B263" s="6"/>
      <c r="C263" s="5"/>
      <c r="D263" s="5"/>
      <c r="E263" s="7"/>
      <c r="F263" s="7"/>
      <c r="G263" s="7"/>
      <c r="H263" s="6"/>
      <c r="I263" s="6"/>
      <c r="J263" s="5"/>
      <c r="K263" s="5"/>
      <c r="L263" s="5"/>
      <c r="M263" s="5"/>
      <c r="N263" s="5"/>
      <c r="O263" s="57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  <c r="DW263" s="55"/>
      <c r="DX263" s="55"/>
      <c r="DY263" s="55"/>
      <c r="DZ263" s="55"/>
    </row>
    <row r="264" spans="1:130" s="56" customFormat="1" ht="15">
      <c r="A264" s="5">
        <v>248</v>
      </c>
      <c r="B264" s="6"/>
      <c r="C264" s="5"/>
      <c r="D264" s="5"/>
      <c r="E264" s="7"/>
      <c r="F264" s="7"/>
      <c r="G264" s="7"/>
      <c r="H264" s="6"/>
      <c r="I264" s="6"/>
      <c r="J264" s="5"/>
      <c r="K264" s="5"/>
      <c r="L264" s="5"/>
      <c r="M264" s="5"/>
      <c r="N264" s="5"/>
      <c r="O264" s="57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  <c r="DW264" s="55"/>
      <c r="DX264" s="55"/>
      <c r="DY264" s="55"/>
      <c r="DZ264" s="55"/>
    </row>
    <row r="265" spans="1:130" s="56" customFormat="1" ht="15">
      <c r="A265" s="5">
        <v>249</v>
      </c>
      <c r="B265" s="6"/>
      <c r="C265" s="5"/>
      <c r="D265" s="5"/>
      <c r="E265" s="7"/>
      <c r="F265" s="7"/>
      <c r="G265" s="7"/>
      <c r="H265" s="6"/>
      <c r="I265" s="6"/>
      <c r="J265" s="5"/>
      <c r="K265" s="5"/>
      <c r="L265" s="5"/>
      <c r="M265" s="5"/>
      <c r="N265" s="5"/>
      <c r="O265" s="57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  <c r="DW265" s="55"/>
      <c r="DX265" s="55"/>
      <c r="DY265" s="55"/>
      <c r="DZ265" s="55"/>
    </row>
    <row r="266" spans="1:130" s="56" customFormat="1" ht="15">
      <c r="A266" s="5">
        <v>250</v>
      </c>
      <c r="B266" s="6"/>
      <c r="C266" s="5"/>
      <c r="D266" s="5"/>
      <c r="E266" s="7"/>
      <c r="F266" s="7"/>
      <c r="G266" s="7"/>
      <c r="H266" s="6"/>
      <c r="I266" s="6"/>
      <c r="J266" s="5"/>
      <c r="K266" s="5"/>
      <c r="L266" s="5"/>
      <c r="M266" s="5"/>
      <c r="N266" s="5"/>
      <c r="O266" s="57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DT266" s="55"/>
      <c r="DU266" s="55"/>
      <c r="DV266" s="55"/>
      <c r="DW266" s="55"/>
      <c r="DX266" s="55"/>
      <c r="DY266" s="55"/>
      <c r="DZ266" s="55"/>
    </row>
    <row r="267" spans="1:130" s="56" customFormat="1" ht="15">
      <c r="A267" s="5">
        <v>251</v>
      </c>
      <c r="B267" s="6"/>
      <c r="C267" s="5"/>
      <c r="D267" s="5"/>
      <c r="E267" s="7"/>
      <c r="F267" s="7"/>
      <c r="G267" s="7"/>
      <c r="H267" s="6"/>
      <c r="I267" s="6"/>
      <c r="J267" s="5"/>
      <c r="K267" s="5"/>
      <c r="L267" s="5"/>
      <c r="M267" s="5"/>
      <c r="N267" s="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  <c r="DW267" s="55"/>
      <c r="DX267" s="55"/>
      <c r="DY267" s="55"/>
      <c r="DZ267" s="55"/>
    </row>
    <row r="268" spans="1:130" s="56" customFormat="1" ht="15">
      <c r="A268" s="5">
        <v>252</v>
      </c>
      <c r="B268" s="6"/>
      <c r="C268" s="5"/>
      <c r="D268" s="5"/>
      <c r="E268" s="7"/>
      <c r="F268" s="7"/>
      <c r="G268" s="7"/>
      <c r="H268" s="6"/>
      <c r="I268" s="6"/>
      <c r="J268" s="5"/>
      <c r="K268" s="5"/>
      <c r="L268" s="5"/>
      <c r="M268" s="5"/>
      <c r="N268" s="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  <c r="DW268" s="55"/>
      <c r="DX268" s="55"/>
      <c r="DY268" s="55"/>
      <c r="DZ268" s="55"/>
    </row>
    <row r="269" spans="1:130" s="56" customFormat="1" ht="15">
      <c r="A269" s="5">
        <v>253</v>
      </c>
      <c r="B269" s="6"/>
      <c r="C269" s="5"/>
      <c r="D269" s="5"/>
      <c r="E269" s="7"/>
      <c r="F269" s="7"/>
      <c r="G269" s="7"/>
      <c r="H269" s="6"/>
      <c r="I269" s="6"/>
      <c r="J269" s="5"/>
      <c r="K269" s="5"/>
      <c r="L269" s="5"/>
      <c r="M269" s="5"/>
      <c r="N269" s="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  <c r="DW269" s="55"/>
      <c r="DX269" s="55"/>
      <c r="DY269" s="55"/>
      <c r="DZ269" s="55"/>
    </row>
    <row r="270" spans="1:130" s="56" customFormat="1" ht="15">
      <c r="A270" s="5">
        <v>254</v>
      </c>
      <c r="B270" s="6"/>
      <c r="C270" s="5"/>
      <c r="D270" s="5"/>
      <c r="E270" s="7"/>
      <c r="F270" s="7"/>
      <c r="G270" s="7"/>
      <c r="H270" s="6"/>
      <c r="I270" s="6"/>
      <c r="J270" s="5"/>
      <c r="K270" s="5"/>
      <c r="L270" s="5"/>
      <c r="M270" s="5"/>
      <c r="N270" s="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  <c r="DW270" s="55"/>
      <c r="DX270" s="55"/>
      <c r="DY270" s="55"/>
      <c r="DZ270" s="55"/>
    </row>
    <row r="271" spans="1:130" s="56" customFormat="1" ht="15">
      <c r="A271" s="5">
        <v>255</v>
      </c>
      <c r="B271" s="6"/>
      <c r="C271" s="5"/>
      <c r="D271" s="5"/>
      <c r="E271" s="7"/>
      <c r="F271" s="7"/>
      <c r="G271" s="7"/>
      <c r="H271" s="6"/>
      <c r="I271" s="6"/>
      <c r="J271" s="5"/>
      <c r="K271" s="5"/>
      <c r="L271" s="5"/>
      <c r="M271" s="5"/>
      <c r="N271" s="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  <c r="DW271" s="55"/>
      <c r="DX271" s="55"/>
      <c r="DY271" s="55"/>
      <c r="DZ271" s="55"/>
    </row>
    <row r="272" spans="1:130" s="56" customFormat="1" ht="15">
      <c r="A272" s="5">
        <v>256</v>
      </c>
      <c r="B272" s="6"/>
      <c r="C272" s="5"/>
      <c r="D272" s="5"/>
      <c r="E272" s="7"/>
      <c r="F272" s="7"/>
      <c r="G272" s="7"/>
      <c r="H272" s="6"/>
      <c r="I272" s="6"/>
      <c r="J272" s="5"/>
      <c r="K272" s="5"/>
      <c r="L272" s="5"/>
      <c r="M272" s="5"/>
      <c r="N272" s="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DT272" s="55"/>
      <c r="DU272" s="55"/>
      <c r="DV272" s="55"/>
      <c r="DW272" s="55"/>
      <c r="DX272" s="55"/>
      <c r="DY272" s="55"/>
      <c r="DZ272" s="55"/>
    </row>
    <row r="273" spans="1:130" s="56" customFormat="1" ht="15">
      <c r="A273" s="5">
        <v>257</v>
      </c>
      <c r="B273" s="6"/>
      <c r="C273" s="5"/>
      <c r="D273" s="5"/>
      <c r="E273" s="7"/>
      <c r="F273" s="7"/>
      <c r="G273" s="7"/>
      <c r="H273" s="6"/>
      <c r="I273" s="6"/>
      <c r="J273" s="5"/>
      <c r="K273" s="5"/>
      <c r="L273" s="5"/>
      <c r="M273" s="5"/>
      <c r="N273" s="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5"/>
      <c r="DU273" s="55"/>
      <c r="DV273" s="55"/>
      <c r="DW273" s="55"/>
      <c r="DX273" s="55"/>
      <c r="DY273" s="55"/>
      <c r="DZ273" s="55"/>
    </row>
    <row r="274" spans="1:130" s="56" customFormat="1" ht="15">
      <c r="A274" s="5">
        <v>258</v>
      </c>
      <c r="B274" s="6"/>
      <c r="C274" s="5"/>
      <c r="D274" s="5"/>
      <c r="E274" s="7"/>
      <c r="F274" s="7"/>
      <c r="G274" s="7"/>
      <c r="H274" s="6"/>
      <c r="I274" s="6"/>
      <c r="J274" s="5"/>
      <c r="K274" s="5"/>
      <c r="L274" s="5"/>
      <c r="M274" s="5"/>
      <c r="N274" s="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  <c r="DL274" s="55"/>
      <c r="DM274" s="55"/>
      <c r="DN274" s="55"/>
      <c r="DO274" s="55"/>
      <c r="DP274" s="55"/>
      <c r="DQ274" s="55"/>
      <c r="DR274" s="55"/>
      <c r="DS274" s="55"/>
      <c r="DT274" s="55"/>
      <c r="DU274" s="55"/>
      <c r="DV274" s="55"/>
      <c r="DW274" s="55"/>
      <c r="DX274" s="55"/>
      <c r="DY274" s="55"/>
      <c r="DZ274" s="55"/>
    </row>
    <row r="275" spans="1:130" s="56" customFormat="1" ht="15">
      <c r="A275" s="5">
        <v>259</v>
      </c>
      <c r="B275" s="6"/>
      <c r="C275" s="5"/>
      <c r="D275" s="5"/>
      <c r="E275" s="7"/>
      <c r="F275" s="7"/>
      <c r="G275" s="7"/>
      <c r="H275" s="6"/>
      <c r="I275" s="6"/>
      <c r="J275" s="5"/>
      <c r="K275" s="5"/>
      <c r="L275" s="5"/>
      <c r="M275" s="5"/>
      <c r="N275" s="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  <c r="DL275" s="55"/>
      <c r="DM275" s="55"/>
      <c r="DN275" s="55"/>
      <c r="DO275" s="55"/>
      <c r="DP275" s="55"/>
      <c r="DQ275" s="55"/>
      <c r="DR275" s="55"/>
      <c r="DS275" s="55"/>
      <c r="DT275" s="55"/>
      <c r="DU275" s="55"/>
      <c r="DV275" s="55"/>
      <c r="DW275" s="55"/>
      <c r="DX275" s="55"/>
      <c r="DY275" s="55"/>
      <c r="DZ275" s="55"/>
    </row>
    <row r="276" spans="1:130" s="56" customFormat="1" ht="15">
      <c r="A276" s="5">
        <v>260</v>
      </c>
      <c r="B276" s="6"/>
      <c r="C276" s="5"/>
      <c r="D276" s="5"/>
      <c r="E276" s="7"/>
      <c r="F276" s="7"/>
      <c r="G276" s="7"/>
      <c r="H276" s="6"/>
      <c r="I276" s="6"/>
      <c r="J276" s="5"/>
      <c r="K276" s="5"/>
      <c r="L276" s="5"/>
      <c r="M276" s="5"/>
      <c r="N276" s="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  <c r="DL276" s="55"/>
      <c r="DM276" s="55"/>
      <c r="DN276" s="55"/>
      <c r="DO276" s="55"/>
      <c r="DP276" s="55"/>
      <c r="DQ276" s="55"/>
      <c r="DR276" s="55"/>
      <c r="DS276" s="55"/>
      <c r="DT276" s="55"/>
      <c r="DU276" s="55"/>
      <c r="DV276" s="55"/>
      <c r="DW276" s="55"/>
      <c r="DX276" s="55"/>
      <c r="DY276" s="55"/>
      <c r="DZ276" s="55"/>
    </row>
    <row r="277" spans="1:130" s="56" customFormat="1" ht="15">
      <c r="A277" s="5">
        <v>261</v>
      </c>
      <c r="B277" s="6"/>
      <c r="C277" s="5"/>
      <c r="D277" s="5"/>
      <c r="E277" s="7"/>
      <c r="F277" s="7"/>
      <c r="G277" s="7"/>
      <c r="H277" s="6"/>
      <c r="I277" s="6"/>
      <c r="J277" s="5"/>
      <c r="K277" s="5"/>
      <c r="L277" s="5"/>
      <c r="M277" s="5"/>
      <c r="N277" s="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  <c r="DL277" s="55"/>
      <c r="DM277" s="55"/>
      <c r="DN277" s="55"/>
      <c r="DO277" s="55"/>
      <c r="DP277" s="55"/>
      <c r="DQ277" s="55"/>
      <c r="DR277" s="55"/>
      <c r="DS277" s="55"/>
      <c r="DT277" s="55"/>
      <c r="DU277" s="55"/>
      <c r="DV277" s="55"/>
      <c r="DW277" s="55"/>
      <c r="DX277" s="55"/>
      <c r="DY277" s="55"/>
      <c r="DZ277" s="55"/>
    </row>
    <row r="278" spans="1:130" s="56" customFormat="1" ht="15">
      <c r="A278" s="5">
        <v>262</v>
      </c>
      <c r="B278" s="6"/>
      <c r="C278" s="5"/>
      <c r="D278" s="5"/>
      <c r="E278" s="7"/>
      <c r="F278" s="7"/>
      <c r="G278" s="7"/>
      <c r="H278" s="6"/>
      <c r="I278" s="6"/>
      <c r="J278" s="5"/>
      <c r="K278" s="5"/>
      <c r="L278" s="5"/>
      <c r="M278" s="5"/>
      <c r="N278" s="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  <c r="DL278" s="55"/>
      <c r="DM278" s="55"/>
      <c r="DN278" s="55"/>
      <c r="DO278" s="55"/>
      <c r="DP278" s="55"/>
      <c r="DQ278" s="55"/>
      <c r="DR278" s="55"/>
      <c r="DS278" s="55"/>
      <c r="DT278" s="55"/>
      <c r="DU278" s="55"/>
      <c r="DV278" s="55"/>
      <c r="DW278" s="55"/>
      <c r="DX278" s="55"/>
      <c r="DY278" s="55"/>
      <c r="DZ278" s="55"/>
    </row>
    <row r="279" spans="1:130" s="56" customFormat="1" ht="15">
      <c r="A279" s="5">
        <v>263</v>
      </c>
      <c r="B279" s="6"/>
      <c r="C279" s="5"/>
      <c r="D279" s="5"/>
      <c r="E279" s="7"/>
      <c r="F279" s="7"/>
      <c r="G279" s="7"/>
      <c r="H279" s="6"/>
      <c r="I279" s="6"/>
      <c r="J279" s="5"/>
      <c r="K279" s="5"/>
      <c r="L279" s="5"/>
      <c r="M279" s="5"/>
      <c r="N279" s="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  <c r="DL279" s="55"/>
      <c r="DM279" s="55"/>
      <c r="DN279" s="55"/>
      <c r="DO279" s="55"/>
      <c r="DP279" s="55"/>
      <c r="DQ279" s="55"/>
      <c r="DR279" s="55"/>
      <c r="DS279" s="55"/>
      <c r="DT279" s="55"/>
      <c r="DU279" s="55"/>
      <c r="DV279" s="55"/>
      <c r="DW279" s="55"/>
      <c r="DX279" s="55"/>
      <c r="DY279" s="55"/>
      <c r="DZ279" s="55"/>
    </row>
    <row r="280" spans="1:130" s="56" customFormat="1" ht="15">
      <c r="A280" s="5">
        <v>264</v>
      </c>
      <c r="B280" s="6"/>
      <c r="C280" s="5"/>
      <c r="D280" s="5"/>
      <c r="E280" s="7"/>
      <c r="F280" s="7"/>
      <c r="G280" s="7"/>
      <c r="H280" s="6"/>
      <c r="I280" s="6"/>
      <c r="J280" s="5"/>
      <c r="K280" s="5"/>
      <c r="L280" s="5"/>
      <c r="M280" s="5"/>
      <c r="N280" s="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  <c r="DL280" s="55"/>
      <c r="DM280" s="55"/>
      <c r="DN280" s="55"/>
      <c r="DO280" s="55"/>
      <c r="DP280" s="55"/>
      <c r="DQ280" s="55"/>
      <c r="DR280" s="55"/>
      <c r="DS280" s="55"/>
      <c r="DT280" s="55"/>
      <c r="DU280" s="55"/>
      <c r="DV280" s="55"/>
      <c r="DW280" s="55"/>
      <c r="DX280" s="55"/>
      <c r="DY280" s="55"/>
      <c r="DZ280" s="55"/>
    </row>
    <row r="281" spans="1:130" s="56" customFormat="1" ht="15">
      <c r="A281" s="5">
        <v>265</v>
      </c>
      <c r="B281" s="6"/>
      <c r="C281" s="5"/>
      <c r="D281" s="5"/>
      <c r="E281" s="7"/>
      <c r="F281" s="7"/>
      <c r="G281" s="7"/>
      <c r="H281" s="6"/>
      <c r="I281" s="6"/>
      <c r="J281" s="5"/>
      <c r="K281" s="5"/>
      <c r="L281" s="5"/>
      <c r="M281" s="5"/>
      <c r="N281" s="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  <c r="DL281" s="55"/>
      <c r="DM281" s="55"/>
      <c r="DN281" s="55"/>
      <c r="DO281" s="55"/>
      <c r="DP281" s="55"/>
      <c r="DQ281" s="55"/>
      <c r="DR281" s="55"/>
      <c r="DS281" s="55"/>
      <c r="DT281" s="55"/>
      <c r="DU281" s="55"/>
      <c r="DV281" s="55"/>
      <c r="DW281" s="55"/>
      <c r="DX281" s="55"/>
      <c r="DY281" s="55"/>
      <c r="DZ281" s="55"/>
    </row>
    <row r="282" spans="1:130" s="56" customFormat="1" ht="15">
      <c r="A282" s="5">
        <v>266</v>
      </c>
      <c r="B282" s="6"/>
      <c r="C282" s="5"/>
      <c r="D282" s="5"/>
      <c r="E282" s="7"/>
      <c r="F282" s="7"/>
      <c r="G282" s="7"/>
      <c r="H282" s="6"/>
      <c r="I282" s="6"/>
      <c r="J282" s="5"/>
      <c r="K282" s="5"/>
      <c r="L282" s="5"/>
      <c r="M282" s="5"/>
      <c r="N282" s="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DT282" s="55"/>
      <c r="DU282" s="55"/>
      <c r="DV282" s="55"/>
      <c r="DW282" s="55"/>
      <c r="DX282" s="55"/>
      <c r="DY282" s="55"/>
      <c r="DZ282" s="55"/>
    </row>
    <row r="283" spans="1:130" s="56" customFormat="1" ht="15">
      <c r="A283" s="5">
        <v>267</v>
      </c>
      <c r="B283" s="6"/>
      <c r="C283" s="5"/>
      <c r="D283" s="5"/>
      <c r="E283" s="7"/>
      <c r="F283" s="7"/>
      <c r="G283" s="7"/>
      <c r="H283" s="6"/>
      <c r="I283" s="6"/>
      <c r="J283" s="5"/>
      <c r="K283" s="5"/>
      <c r="L283" s="5"/>
      <c r="M283" s="5"/>
      <c r="N283" s="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  <c r="DW283" s="55"/>
      <c r="DX283" s="55"/>
      <c r="DY283" s="55"/>
      <c r="DZ283" s="55"/>
    </row>
    <row r="284" spans="1:130" s="56" customFormat="1" ht="15">
      <c r="A284" s="5">
        <v>268</v>
      </c>
      <c r="B284" s="6"/>
      <c r="C284" s="5"/>
      <c r="D284" s="5"/>
      <c r="E284" s="7"/>
      <c r="F284" s="7"/>
      <c r="G284" s="7"/>
      <c r="H284" s="6"/>
      <c r="I284" s="6"/>
      <c r="J284" s="5"/>
      <c r="K284" s="5"/>
      <c r="L284" s="5"/>
      <c r="M284" s="5"/>
      <c r="N284" s="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DT284" s="55"/>
      <c r="DU284" s="55"/>
      <c r="DV284" s="55"/>
      <c r="DW284" s="55"/>
      <c r="DX284" s="55"/>
      <c r="DY284" s="55"/>
      <c r="DZ284" s="55"/>
    </row>
    <row r="285" spans="1:130" s="56" customFormat="1" ht="15">
      <c r="A285" s="5">
        <v>269</v>
      </c>
      <c r="B285" s="6"/>
      <c r="C285" s="5"/>
      <c r="D285" s="5"/>
      <c r="E285" s="7"/>
      <c r="F285" s="7"/>
      <c r="G285" s="7"/>
      <c r="H285" s="6"/>
      <c r="I285" s="6"/>
      <c r="J285" s="5"/>
      <c r="K285" s="5"/>
      <c r="L285" s="5"/>
      <c r="M285" s="5"/>
      <c r="N285" s="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DT285" s="55"/>
      <c r="DU285" s="55"/>
      <c r="DV285" s="55"/>
      <c r="DW285" s="55"/>
      <c r="DX285" s="55"/>
      <c r="DY285" s="55"/>
      <c r="DZ285" s="55"/>
    </row>
    <row r="286" spans="1:130" s="56" customFormat="1" ht="15">
      <c r="A286" s="5">
        <v>270</v>
      </c>
      <c r="B286" s="6"/>
      <c r="C286" s="5"/>
      <c r="D286" s="5"/>
      <c r="E286" s="7"/>
      <c r="F286" s="7"/>
      <c r="G286" s="7"/>
      <c r="H286" s="6"/>
      <c r="I286" s="6"/>
      <c r="J286" s="5"/>
      <c r="K286" s="5"/>
      <c r="L286" s="5"/>
      <c r="M286" s="5"/>
      <c r="N286" s="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  <c r="DW286" s="55"/>
      <c r="DX286" s="55"/>
      <c r="DY286" s="55"/>
      <c r="DZ286" s="55"/>
    </row>
    <row r="287" spans="1:130" s="56" customFormat="1" ht="15">
      <c r="A287" s="5">
        <v>271</v>
      </c>
      <c r="B287" s="6"/>
      <c r="C287" s="5"/>
      <c r="D287" s="5"/>
      <c r="E287" s="7"/>
      <c r="F287" s="7"/>
      <c r="G287" s="7"/>
      <c r="H287" s="6"/>
      <c r="I287" s="6"/>
      <c r="J287" s="5"/>
      <c r="K287" s="5"/>
      <c r="L287" s="5"/>
      <c r="M287" s="5"/>
      <c r="N287" s="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DT287" s="55"/>
      <c r="DU287" s="55"/>
      <c r="DV287" s="55"/>
      <c r="DW287" s="55"/>
      <c r="DX287" s="55"/>
      <c r="DY287" s="55"/>
      <c r="DZ287" s="55"/>
    </row>
    <row r="288" spans="1:130" s="56" customFormat="1" ht="15">
      <c r="A288" s="5">
        <v>272</v>
      </c>
      <c r="B288" s="6"/>
      <c r="C288" s="5"/>
      <c r="D288" s="5"/>
      <c r="E288" s="7"/>
      <c r="F288" s="7"/>
      <c r="G288" s="7"/>
      <c r="H288" s="6"/>
      <c r="I288" s="6"/>
      <c r="J288" s="5"/>
      <c r="K288" s="5"/>
      <c r="L288" s="5"/>
      <c r="M288" s="5"/>
      <c r="N288" s="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  <c r="DW288" s="55"/>
      <c r="DX288" s="55"/>
      <c r="DY288" s="55"/>
      <c r="DZ288" s="55"/>
    </row>
    <row r="289" spans="1:130" s="56" customFormat="1" ht="15">
      <c r="A289" s="5">
        <v>273</v>
      </c>
      <c r="B289" s="6"/>
      <c r="C289" s="5"/>
      <c r="D289" s="5"/>
      <c r="E289" s="7"/>
      <c r="F289" s="7"/>
      <c r="G289" s="7"/>
      <c r="H289" s="6"/>
      <c r="I289" s="6"/>
      <c r="J289" s="5"/>
      <c r="K289" s="5"/>
      <c r="L289" s="5"/>
      <c r="M289" s="5"/>
      <c r="N289" s="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  <c r="DW289" s="55"/>
      <c r="DX289" s="55"/>
      <c r="DY289" s="55"/>
      <c r="DZ289" s="55"/>
    </row>
    <row r="290" spans="1:130" s="56" customFormat="1" ht="15">
      <c r="A290" s="5">
        <v>274</v>
      </c>
      <c r="B290" s="6"/>
      <c r="C290" s="5"/>
      <c r="D290" s="5"/>
      <c r="E290" s="7"/>
      <c r="F290" s="7"/>
      <c r="G290" s="7"/>
      <c r="H290" s="6"/>
      <c r="I290" s="6"/>
      <c r="J290" s="5"/>
      <c r="K290" s="5"/>
      <c r="L290" s="5"/>
      <c r="M290" s="5"/>
      <c r="N290" s="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  <c r="DW290" s="55"/>
      <c r="DX290" s="55"/>
      <c r="DY290" s="55"/>
      <c r="DZ290" s="55"/>
    </row>
    <row r="291" spans="1:130" s="56" customFormat="1" ht="15">
      <c r="A291" s="5">
        <v>275</v>
      </c>
      <c r="B291" s="6"/>
      <c r="C291" s="5"/>
      <c r="D291" s="5"/>
      <c r="E291" s="7"/>
      <c r="F291" s="7"/>
      <c r="G291" s="7"/>
      <c r="H291" s="6"/>
      <c r="I291" s="6"/>
      <c r="J291" s="5"/>
      <c r="K291" s="5"/>
      <c r="L291" s="5"/>
      <c r="M291" s="5"/>
      <c r="N291" s="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DT291" s="55"/>
      <c r="DU291" s="55"/>
      <c r="DV291" s="55"/>
      <c r="DW291" s="55"/>
      <c r="DX291" s="55"/>
      <c r="DY291" s="55"/>
      <c r="DZ291" s="55"/>
    </row>
    <row r="292" spans="1:130" s="56" customFormat="1" ht="15">
      <c r="A292" s="5">
        <v>276</v>
      </c>
      <c r="B292" s="6"/>
      <c r="C292" s="5"/>
      <c r="D292" s="5"/>
      <c r="E292" s="7"/>
      <c r="F292" s="7"/>
      <c r="G292" s="7"/>
      <c r="H292" s="6"/>
      <c r="I292" s="6"/>
      <c r="J292" s="5"/>
      <c r="K292" s="5"/>
      <c r="L292" s="5"/>
      <c r="M292" s="5"/>
      <c r="N292" s="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DT292" s="55"/>
      <c r="DU292" s="55"/>
      <c r="DV292" s="55"/>
      <c r="DW292" s="55"/>
      <c r="DX292" s="55"/>
      <c r="DY292" s="55"/>
      <c r="DZ292" s="55"/>
    </row>
    <row r="293" spans="1:130" s="56" customFormat="1" ht="15">
      <c r="A293" s="5">
        <v>277</v>
      </c>
      <c r="B293" s="6"/>
      <c r="C293" s="5"/>
      <c r="D293" s="5"/>
      <c r="E293" s="7"/>
      <c r="F293" s="7"/>
      <c r="G293" s="7"/>
      <c r="H293" s="6"/>
      <c r="I293" s="6"/>
      <c r="J293" s="5"/>
      <c r="K293" s="5"/>
      <c r="L293" s="5"/>
      <c r="M293" s="5"/>
      <c r="N293" s="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  <c r="DL293" s="55"/>
      <c r="DM293" s="55"/>
      <c r="DN293" s="55"/>
      <c r="DO293" s="55"/>
      <c r="DP293" s="55"/>
      <c r="DQ293" s="55"/>
      <c r="DR293" s="55"/>
      <c r="DS293" s="55"/>
      <c r="DT293" s="55"/>
      <c r="DU293" s="55"/>
      <c r="DV293" s="55"/>
      <c r="DW293" s="55"/>
      <c r="DX293" s="55"/>
      <c r="DY293" s="55"/>
      <c r="DZ293" s="55"/>
    </row>
    <row r="294" spans="1:130" s="56" customFormat="1" ht="15">
      <c r="A294" s="5">
        <v>278</v>
      </c>
      <c r="B294" s="6"/>
      <c r="C294" s="5"/>
      <c r="D294" s="5"/>
      <c r="E294" s="7"/>
      <c r="F294" s="7"/>
      <c r="G294" s="7"/>
      <c r="H294" s="6"/>
      <c r="I294" s="6"/>
      <c r="J294" s="5"/>
      <c r="K294" s="5"/>
      <c r="L294" s="5"/>
      <c r="M294" s="5"/>
      <c r="N294" s="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DT294" s="55"/>
      <c r="DU294" s="55"/>
      <c r="DV294" s="55"/>
      <c r="DW294" s="55"/>
      <c r="DX294" s="55"/>
      <c r="DY294" s="55"/>
      <c r="DZ294" s="55"/>
    </row>
    <row r="295" spans="1:130" s="56" customFormat="1" ht="15">
      <c r="A295" s="5">
        <v>279</v>
      </c>
      <c r="B295" s="6"/>
      <c r="C295" s="5"/>
      <c r="D295" s="5"/>
      <c r="E295" s="7"/>
      <c r="F295" s="7"/>
      <c r="G295" s="7"/>
      <c r="H295" s="6"/>
      <c r="I295" s="6"/>
      <c r="J295" s="5"/>
      <c r="K295" s="5"/>
      <c r="L295" s="5"/>
      <c r="M295" s="5"/>
      <c r="N295" s="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  <c r="DW295" s="55"/>
      <c r="DX295" s="55"/>
      <c r="DY295" s="55"/>
      <c r="DZ295" s="55"/>
    </row>
    <row r="296" spans="1:130" s="56" customFormat="1" ht="15">
      <c r="A296" s="5">
        <v>280</v>
      </c>
      <c r="B296" s="6"/>
      <c r="C296" s="5"/>
      <c r="D296" s="5"/>
      <c r="E296" s="7"/>
      <c r="F296" s="7"/>
      <c r="G296" s="7"/>
      <c r="H296" s="6"/>
      <c r="I296" s="6"/>
      <c r="J296" s="5"/>
      <c r="K296" s="5"/>
      <c r="L296" s="5"/>
      <c r="M296" s="5"/>
      <c r="N296" s="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DT296" s="55"/>
      <c r="DU296" s="55"/>
      <c r="DV296" s="55"/>
      <c r="DW296" s="55"/>
      <c r="DX296" s="55"/>
      <c r="DY296" s="55"/>
      <c r="DZ296" s="55"/>
    </row>
    <row r="297" spans="1:130" s="56" customFormat="1" ht="15">
      <c r="A297" s="5">
        <v>281</v>
      </c>
      <c r="B297" s="6"/>
      <c r="C297" s="5"/>
      <c r="D297" s="5"/>
      <c r="E297" s="7"/>
      <c r="F297" s="7"/>
      <c r="G297" s="7"/>
      <c r="H297" s="6"/>
      <c r="I297" s="6"/>
      <c r="J297" s="5"/>
      <c r="K297" s="5"/>
      <c r="L297" s="5"/>
      <c r="M297" s="5"/>
      <c r="N297" s="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DT297" s="55"/>
      <c r="DU297" s="55"/>
      <c r="DV297" s="55"/>
      <c r="DW297" s="55"/>
      <c r="DX297" s="55"/>
      <c r="DY297" s="55"/>
      <c r="DZ297" s="55"/>
    </row>
    <row r="298" spans="1:130" s="56" customFormat="1" ht="15">
      <c r="A298" s="5">
        <v>282</v>
      </c>
      <c r="B298" s="6"/>
      <c r="C298" s="5"/>
      <c r="D298" s="5"/>
      <c r="E298" s="7"/>
      <c r="F298" s="7"/>
      <c r="G298" s="7"/>
      <c r="H298" s="6"/>
      <c r="I298" s="6"/>
      <c r="J298" s="5"/>
      <c r="K298" s="5"/>
      <c r="L298" s="5"/>
      <c r="M298" s="5"/>
      <c r="N298" s="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DT298" s="55"/>
      <c r="DU298" s="55"/>
      <c r="DV298" s="55"/>
      <c r="DW298" s="55"/>
      <c r="DX298" s="55"/>
      <c r="DY298" s="55"/>
      <c r="DZ298" s="55"/>
    </row>
    <row r="299" spans="1:130" s="56" customFormat="1" ht="15">
      <c r="A299" s="5">
        <v>283</v>
      </c>
      <c r="B299" s="6"/>
      <c r="C299" s="5"/>
      <c r="D299" s="5"/>
      <c r="E299" s="7"/>
      <c r="F299" s="7"/>
      <c r="G299" s="7"/>
      <c r="H299" s="6"/>
      <c r="I299" s="6"/>
      <c r="J299" s="5"/>
      <c r="K299" s="5"/>
      <c r="L299" s="5"/>
      <c r="M299" s="5"/>
      <c r="N299" s="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DT299" s="55"/>
      <c r="DU299" s="55"/>
      <c r="DV299" s="55"/>
      <c r="DW299" s="55"/>
      <c r="DX299" s="55"/>
      <c r="DY299" s="55"/>
      <c r="DZ299" s="55"/>
    </row>
    <row r="300" spans="1:130" s="56" customFormat="1" ht="15">
      <c r="A300" s="5">
        <v>284</v>
      </c>
      <c r="B300" s="6"/>
      <c r="C300" s="5"/>
      <c r="D300" s="5"/>
      <c r="E300" s="7"/>
      <c r="F300" s="7"/>
      <c r="G300" s="7"/>
      <c r="H300" s="6"/>
      <c r="I300" s="6"/>
      <c r="J300" s="5"/>
      <c r="K300" s="5"/>
      <c r="L300" s="5"/>
      <c r="M300" s="5"/>
      <c r="N300" s="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/>
      <c r="DY300" s="55"/>
      <c r="DZ300" s="55"/>
    </row>
    <row r="301" spans="1:130" s="56" customFormat="1" ht="15">
      <c r="A301" s="5">
        <v>285</v>
      </c>
      <c r="B301" s="6"/>
      <c r="C301" s="5"/>
      <c r="D301" s="5"/>
      <c r="E301" s="7"/>
      <c r="F301" s="7"/>
      <c r="G301" s="7"/>
      <c r="H301" s="6"/>
      <c r="I301" s="6"/>
      <c r="J301" s="5"/>
      <c r="K301" s="5"/>
      <c r="L301" s="5"/>
      <c r="M301" s="5"/>
      <c r="N301" s="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  <c r="DW301" s="55"/>
      <c r="DX301" s="55"/>
      <c r="DY301" s="55"/>
      <c r="DZ301" s="55"/>
    </row>
    <row r="302" spans="1:130" s="56" customFormat="1" ht="15">
      <c r="A302" s="5">
        <v>286</v>
      </c>
      <c r="B302" s="6"/>
      <c r="C302" s="5"/>
      <c r="D302" s="5"/>
      <c r="E302" s="7"/>
      <c r="F302" s="7"/>
      <c r="G302" s="7"/>
      <c r="H302" s="6"/>
      <c r="I302" s="6"/>
      <c r="J302" s="5"/>
      <c r="K302" s="5"/>
      <c r="L302" s="5"/>
      <c r="M302" s="5"/>
      <c r="N302" s="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  <c r="DW302" s="55"/>
      <c r="DX302" s="55"/>
      <c r="DY302" s="55"/>
      <c r="DZ302" s="55"/>
    </row>
    <row r="303" spans="1:130" s="56" customFormat="1" ht="15">
      <c r="A303" s="5">
        <v>287</v>
      </c>
      <c r="B303" s="6"/>
      <c r="C303" s="5"/>
      <c r="D303" s="5"/>
      <c r="E303" s="7"/>
      <c r="F303" s="7"/>
      <c r="G303" s="7"/>
      <c r="H303" s="6"/>
      <c r="I303" s="6"/>
      <c r="J303" s="5"/>
      <c r="K303" s="5"/>
      <c r="L303" s="5"/>
      <c r="M303" s="5"/>
      <c r="N303" s="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  <c r="DW303" s="55"/>
      <c r="DX303" s="55"/>
      <c r="DY303" s="55"/>
      <c r="DZ303" s="55"/>
    </row>
    <row r="304" spans="1:130" s="56" customFormat="1" ht="15">
      <c r="A304" s="5">
        <v>288</v>
      </c>
      <c r="B304" s="6"/>
      <c r="C304" s="5"/>
      <c r="D304" s="5"/>
      <c r="E304" s="7"/>
      <c r="F304" s="7"/>
      <c r="G304" s="7"/>
      <c r="H304" s="6"/>
      <c r="I304" s="6"/>
      <c r="J304" s="5"/>
      <c r="K304" s="5"/>
      <c r="L304" s="5"/>
      <c r="M304" s="5"/>
      <c r="N304" s="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  <c r="DW304" s="55"/>
      <c r="DX304" s="55"/>
      <c r="DY304" s="55"/>
      <c r="DZ304" s="55"/>
    </row>
    <row r="305" spans="1:130" s="56" customFormat="1" ht="15">
      <c r="A305" s="5">
        <v>289</v>
      </c>
      <c r="B305" s="6"/>
      <c r="C305" s="5"/>
      <c r="D305" s="5"/>
      <c r="E305" s="7"/>
      <c r="F305" s="7"/>
      <c r="G305" s="7"/>
      <c r="H305" s="6"/>
      <c r="I305" s="6"/>
      <c r="J305" s="5"/>
      <c r="K305" s="5"/>
      <c r="L305" s="5"/>
      <c r="M305" s="5"/>
      <c r="N305" s="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  <c r="DW305" s="55"/>
      <c r="DX305" s="55"/>
      <c r="DY305" s="55"/>
      <c r="DZ305" s="55"/>
    </row>
    <row r="306" spans="1:130" s="56" customFormat="1" ht="15">
      <c r="A306" s="5">
        <v>290</v>
      </c>
      <c r="B306" s="6"/>
      <c r="C306" s="5"/>
      <c r="D306" s="5"/>
      <c r="E306" s="7"/>
      <c r="F306" s="7"/>
      <c r="G306" s="7"/>
      <c r="H306" s="6"/>
      <c r="I306" s="6"/>
      <c r="J306" s="5"/>
      <c r="K306" s="5"/>
      <c r="L306" s="5"/>
      <c r="M306" s="5"/>
      <c r="N306" s="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DT306" s="55"/>
      <c r="DU306" s="55"/>
      <c r="DV306" s="55"/>
      <c r="DW306" s="55"/>
      <c r="DX306" s="55"/>
      <c r="DY306" s="55"/>
      <c r="DZ306" s="55"/>
    </row>
    <row r="307" spans="1:130" s="56" customFormat="1" ht="15">
      <c r="A307" s="5">
        <v>291</v>
      </c>
      <c r="B307" s="6"/>
      <c r="C307" s="5"/>
      <c r="D307" s="5"/>
      <c r="E307" s="7"/>
      <c r="F307" s="7"/>
      <c r="G307" s="7"/>
      <c r="H307" s="6"/>
      <c r="I307" s="6"/>
      <c r="J307" s="5"/>
      <c r="K307" s="5"/>
      <c r="L307" s="5"/>
      <c r="M307" s="5"/>
      <c r="N307" s="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DT307" s="55"/>
      <c r="DU307" s="55"/>
      <c r="DV307" s="55"/>
      <c r="DW307" s="55"/>
      <c r="DX307" s="55"/>
      <c r="DY307" s="55"/>
      <c r="DZ307" s="55"/>
    </row>
    <row r="308" spans="1:130" s="56" customFormat="1" ht="15">
      <c r="A308" s="5">
        <v>292</v>
      </c>
      <c r="B308" s="6"/>
      <c r="C308" s="5"/>
      <c r="D308" s="5"/>
      <c r="E308" s="7"/>
      <c r="F308" s="7"/>
      <c r="G308" s="7"/>
      <c r="H308" s="6"/>
      <c r="I308" s="6"/>
      <c r="J308" s="5"/>
      <c r="K308" s="5"/>
      <c r="L308" s="5"/>
      <c r="M308" s="5"/>
      <c r="N308" s="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  <c r="DW308" s="55"/>
      <c r="DX308" s="55"/>
      <c r="DY308" s="55"/>
      <c r="DZ308" s="55"/>
    </row>
    <row r="309" spans="1:130" s="56" customFormat="1" ht="15">
      <c r="A309" s="5">
        <v>293</v>
      </c>
      <c r="B309" s="6"/>
      <c r="C309" s="5"/>
      <c r="D309" s="5"/>
      <c r="E309" s="7"/>
      <c r="F309" s="7"/>
      <c r="G309" s="7"/>
      <c r="H309" s="6"/>
      <c r="I309" s="6"/>
      <c r="J309" s="5"/>
      <c r="K309" s="5"/>
      <c r="L309" s="5"/>
      <c r="M309" s="5"/>
      <c r="N309" s="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  <c r="DW309" s="55"/>
      <c r="DX309" s="55"/>
      <c r="DY309" s="55"/>
      <c r="DZ309" s="55"/>
    </row>
    <row r="310" spans="1:130" s="56" customFormat="1" ht="15">
      <c r="A310" s="5">
        <v>294</v>
      </c>
      <c r="B310" s="6"/>
      <c r="C310" s="5"/>
      <c r="D310" s="5"/>
      <c r="E310" s="7"/>
      <c r="F310" s="7"/>
      <c r="G310" s="7"/>
      <c r="H310" s="6"/>
      <c r="I310" s="6"/>
      <c r="J310" s="5"/>
      <c r="K310" s="5"/>
      <c r="L310" s="5"/>
      <c r="M310" s="5"/>
      <c r="N310" s="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  <c r="DW310" s="55"/>
      <c r="DX310" s="55"/>
      <c r="DY310" s="55"/>
      <c r="DZ310" s="55"/>
    </row>
    <row r="311" spans="1:130" s="56" customFormat="1" ht="15">
      <c r="A311" s="5">
        <v>295</v>
      </c>
      <c r="B311" s="6"/>
      <c r="C311" s="5"/>
      <c r="D311" s="5"/>
      <c r="E311" s="7"/>
      <c r="F311" s="7"/>
      <c r="G311" s="7"/>
      <c r="H311" s="6"/>
      <c r="I311" s="6"/>
      <c r="J311" s="5"/>
      <c r="K311" s="5"/>
      <c r="L311" s="5"/>
      <c r="M311" s="5"/>
      <c r="N311" s="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</row>
    <row r="312" spans="1:130" s="56" customFormat="1" ht="15">
      <c r="A312" s="5">
        <v>296</v>
      </c>
      <c r="B312" s="6"/>
      <c r="C312" s="5"/>
      <c r="D312" s="5"/>
      <c r="E312" s="7"/>
      <c r="F312" s="7"/>
      <c r="G312" s="7"/>
      <c r="H312" s="6"/>
      <c r="I312" s="6"/>
      <c r="J312" s="5"/>
      <c r="K312" s="5"/>
      <c r="L312" s="5"/>
      <c r="M312" s="5"/>
      <c r="N312" s="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  <c r="DW312" s="55"/>
      <c r="DX312" s="55"/>
      <c r="DY312" s="55"/>
      <c r="DZ312" s="55"/>
    </row>
    <row r="313" spans="1:130" s="56" customFormat="1" ht="15">
      <c r="A313" s="5">
        <v>297</v>
      </c>
      <c r="B313" s="6"/>
      <c r="C313" s="5"/>
      <c r="D313" s="5"/>
      <c r="E313" s="7"/>
      <c r="F313" s="7"/>
      <c r="G313" s="7"/>
      <c r="H313" s="6"/>
      <c r="I313" s="6"/>
      <c r="J313" s="5"/>
      <c r="K313" s="5"/>
      <c r="L313" s="5"/>
      <c r="M313" s="5"/>
      <c r="N313" s="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/>
      <c r="DY313" s="55"/>
      <c r="DZ313" s="55"/>
    </row>
    <row r="314" spans="1:130" s="56" customFormat="1" ht="15">
      <c r="A314" s="5">
        <v>298</v>
      </c>
      <c r="B314" s="6"/>
      <c r="C314" s="5"/>
      <c r="D314" s="5"/>
      <c r="E314" s="7"/>
      <c r="F314" s="7"/>
      <c r="G314" s="7"/>
      <c r="H314" s="6"/>
      <c r="I314" s="6"/>
      <c r="J314" s="5"/>
      <c r="K314" s="5"/>
      <c r="L314" s="5"/>
      <c r="M314" s="5"/>
      <c r="N314" s="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  <c r="DZ314" s="55"/>
    </row>
    <row r="315" spans="1:130" s="56" customFormat="1" ht="15">
      <c r="A315" s="5">
        <v>299</v>
      </c>
      <c r="B315" s="6"/>
      <c r="C315" s="5"/>
      <c r="D315" s="5"/>
      <c r="E315" s="7"/>
      <c r="F315" s="7"/>
      <c r="G315" s="7"/>
      <c r="H315" s="6"/>
      <c r="I315" s="6"/>
      <c r="J315" s="5"/>
      <c r="K315" s="5"/>
      <c r="L315" s="5"/>
      <c r="M315" s="5"/>
      <c r="N315" s="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  <c r="DW315" s="55"/>
      <c r="DX315" s="55"/>
      <c r="DY315" s="55"/>
      <c r="DZ315" s="55"/>
    </row>
    <row r="316" spans="1:130" s="56" customFormat="1" ht="15">
      <c r="A316" s="5">
        <v>300</v>
      </c>
      <c r="B316" s="6"/>
      <c r="C316" s="5"/>
      <c r="D316" s="5"/>
      <c r="E316" s="7"/>
      <c r="F316" s="7"/>
      <c r="G316" s="7"/>
      <c r="H316" s="6"/>
      <c r="I316" s="6"/>
      <c r="J316" s="5"/>
      <c r="K316" s="5"/>
      <c r="L316" s="5"/>
      <c r="M316" s="5"/>
      <c r="N316" s="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  <c r="DW316" s="55"/>
      <c r="DX316" s="55"/>
      <c r="DY316" s="55"/>
      <c r="DZ316" s="55"/>
    </row>
    <row r="317" spans="1:130" s="56" customFormat="1" ht="15">
      <c r="A317" s="5">
        <v>301</v>
      </c>
      <c r="B317" s="6"/>
      <c r="C317" s="5"/>
      <c r="D317" s="5"/>
      <c r="E317" s="7"/>
      <c r="F317" s="7"/>
      <c r="G317" s="7"/>
      <c r="H317" s="6"/>
      <c r="I317" s="6"/>
      <c r="J317" s="5"/>
      <c r="K317" s="5"/>
      <c r="L317" s="5"/>
      <c r="M317" s="5"/>
      <c r="N317" s="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DT317" s="55"/>
      <c r="DU317" s="55"/>
      <c r="DV317" s="55"/>
      <c r="DW317" s="55"/>
      <c r="DX317" s="55"/>
      <c r="DY317" s="55"/>
      <c r="DZ317" s="55"/>
    </row>
    <row r="318" spans="1:130" s="56" customFormat="1" ht="15">
      <c r="A318" s="5">
        <v>302</v>
      </c>
      <c r="B318" s="6"/>
      <c r="C318" s="5"/>
      <c r="D318" s="5"/>
      <c r="E318" s="7"/>
      <c r="F318" s="7"/>
      <c r="G318" s="7"/>
      <c r="H318" s="6"/>
      <c r="I318" s="6"/>
      <c r="J318" s="5"/>
      <c r="K318" s="5"/>
      <c r="L318" s="5"/>
      <c r="M318" s="5"/>
      <c r="N318" s="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  <c r="DW318" s="55"/>
      <c r="DX318" s="55"/>
      <c r="DY318" s="55"/>
      <c r="DZ318" s="55"/>
    </row>
    <row r="319" spans="1:130" s="56" customFormat="1" ht="15">
      <c r="A319" s="5">
        <v>303</v>
      </c>
      <c r="B319" s="6"/>
      <c r="C319" s="5"/>
      <c r="D319" s="5"/>
      <c r="E319" s="7"/>
      <c r="F319" s="7"/>
      <c r="G319" s="7"/>
      <c r="H319" s="6"/>
      <c r="I319" s="6"/>
      <c r="J319" s="5"/>
      <c r="K319" s="5"/>
      <c r="L319" s="5"/>
      <c r="M319" s="5"/>
      <c r="N319" s="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  <c r="DW319" s="55"/>
      <c r="DX319" s="55"/>
      <c r="DY319" s="55"/>
      <c r="DZ319" s="55"/>
    </row>
    <row r="320" spans="1:130" s="56" customFormat="1" ht="15">
      <c r="A320" s="5">
        <v>304</v>
      </c>
      <c r="B320" s="6"/>
      <c r="C320" s="5"/>
      <c r="D320" s="5"/>
      <c r="E320" s="7"/>
      <c r="F320" s="7"/>
      <c r="G320" s="7"/>
      <c r="H320" s="6"/>
      <c r="I320" s="6"/>
      <c r="J320" s="5"/>
      <c r="K320" s="5"/>
      <c r="L320" s="5"/>
      <c r="M320" s="5"/>
      <c r="N320" s="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</row>
    <row r="321" spans="1:130" s="56" customFormat="1" ht="15">
      <c r="A321" s="5">
        <v>305</v>
      </c>
      <c r="B321" s="6"/>
      <c r="C321" s="5"/>
      <c r="D321" s="5"/>
      <c r="E321" s="7"/>
      <c r="F321" s="7"/>
      <c r="G321" s="7"/>
      <c r="H321" s="6"/>
      <c r="I321" s="6"/>
      <c r="J321" s="5"/>
      <c r="K321" s="5"/>
      <c r="L321" s="5"/>
      <c r="M321" s="5"/>
      <c r="N321" s="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</row>
    <row r="322" spans="1:130" s="56" customFormat="1" ht="15">
      <c r="A322" s="5">
        <v>306</v>
      </c>
      <c r="B322" s="6"/>
      <c r="C322" s="5"/>
      <c r="D322" s="5"/>
      <c r="E322" s="7"/>
      <c r="F322" s="7"/>
      <c r="G322" s="7"/>
      <c r="H322" s="6"/>
      <c r="I322" s="6"/>
      <c r="J322" s="5"/>
      <c r="K322" s="5"/>
      <c r="L322" s="5"/>
      <c r="M322" s="5"/>
      <c r="N322" s="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  <c r="DW322" s="55"/>
      <c r="DX322" s="55"/>
      <c r="DY322" s="55"/>
      <c r="DZ322" s="55"/>
    </row>
    <row r="323" spans="1:130" s="56" customFormat="1" ht="15">
      <c r="A323" s="5">
        <v>307</v>
      </c>
      <c r="B323" s="6"/>
      <c r="C323" s="5"/>
      <c r="D323" s="5"/>
      <c r="E323" s="7"/>
      <c r="F323" s="7"/>
      <c r="G323" s="7"/>
      <c r="H323" s="6"/>
      <c r="I323" s="6"/>
      <c r="J323" s="5"/>
      <c r="K323" s="5"/>
      <c r="L323" s="5"/>
      <c r="M323" s="5"/>
      <c r="N323" s="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</row>
    <row r="324" spans="1:130" s="56" customFormat="1" ht="15">
      <c r="A324" s="5">
        <v>308</v>
      </c>
      <c r="B324" s="6"/>
      <c r="C324" s="5"/>
      <c r="D324" s="5"/>
      <c r="E324" s="7"/>
      <c r="F324" s="7"/>
      <c r="G324" s="7"/>
      <c r="H324" s="6"/>
      <c r="I324" s="6"/>
      <c r="J324" s="5"/>
      <c r="K324" s="5"/>
      <c r="L324" s="5"/>
      <c r="M324" s="5"/>
      <c r="N324" s="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  <c r="DW324" s="55"/>
      <c r="DX324" s="55"/>
      <c r="DY324" s="55"/>
      <c r="DZ324" s="55"/>
    </row>
    <row r="325" spans="1:130" s="56" customFormat="1" ht="15">
      <c r="A325" s="5">
        <v>309</v>
      </c>
      <c r="B325" s="6"/>
      <c r="C325" s="5"/>
      <c r="D325" s="5"/>
      <c r="E325" s="7"/>
      <c r="F325" s="7"/>
      <c r="G325" s="7"/>
      <c r="H325" s="6"/>
      <c r="I325" s="6"/>
      <c r="J325" s="5"/>
      <c r="K325" s="5"/>
      <c r="L325" s="5"/>
      <c r="M325" s="5"/>
      <c r="N325" s="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DT325" s="55"/>
      <c r="DU325" s="55"/>
      <c r="DV325" s="55"/>
      <c r="DW325" s="55"/>
      <c r="DX325" s="55"/>
      <c r="DY325" s="55"/>
      <c r="DZ325" s="55"/>
    </row>
    <row r="326" spans="1:130" s="56" customFormat="1" ht="15">
      <c r="A326" s="5">
        <v>310</v>
      </c>
      <c r="B326" s="6"/>
      <c r="C326" s="5"/>
      <c r="D326" s="5"/>
      <c r="E326" s="7"/>
      <c r="F326" s="7"/>
      <c r="G326" s="7"/>
      <c r="H326" s="6"/>
      <c r="I326" s="6"/>
      <c r="J326" s="5"/>
      <c r="K326" s="5"/>
      <c r="L326" s="5"/>
      <c r="M326" s="5"/>
      <c r="N326" s="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DT326" s="55"/>
      <c r="DU326" s="55"/>
      <c r="DV326" s="55"/>
      <c r="DW326" s="55"/>
      <c r="DX326" s="55"/>
      <c r="DY326" s="55"/>
      <c r="DZ326" s="55"/>
    </row>
    <row r="327" spans="1:130" s="56" customFormat="1" ht="15">
      <c r="A327" s="5">
        <v>311</v>
      </c>
      <c r="B327" s="6"/>
      <c r="C327" s="5"/>
      <c r="D327" s="5"/>
      <c r="E327" s="7"/>
      <c r="F327" s="7"/>
      <c r="G327" s="7"/>
      <c r="H327" s="6"/>
      <c r="I327" s="6"/>
      <c r="J327" s="5"/>
      <c r="K327" s="5"/>
      <c r="L327" s="5"/>
      <c r="M327" s="5"/>
      <c r="N327" s="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  <c r="DW327" s="55"/>
      <c r="DX327" s="55"/>
      <c r="DY327" s="55"/>
      <c r="DZ327" s="55"/>
    </row>
    <row r="328" spans="1:130" s="56" customFormat="1" ht="15">
      <c r="A328" s="5">
        <v>312</v>
      </c>
      <c r="B328" s="6"/>
      <c r="C328" s="5"/>
      <c r="D328" s="5"/>
      <c r="E328" s="7"/>
      <c r="F328" s="7"/>
      <c r="G328" s="7"/>
      <c r="H328" s="6"/>
      <c r="I328" s="6"/>
      <c r="J328" s="5"/>
      <c r="K328" s="5"/>
      <c r="L328" s="5"/>
      <c r="M328" s="5"/>
      <c r="N328" s="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  <c r="DW328" s="55"/>
      <c r="DX328" s="55"/>
      <c r="DY328" s="55"/>
      <c r="DZ328" s="55"/>
    </row>
    <row r="329" spans="1:130" s="56" customFormat="1" ht="15">
      <c r="A329" s="5">
        <v>313</v>
      </c>
      <c r="B329" s="6"/>
      <c r="C329" s="5"/>
      <c r="D329" s="5"/>
      <c r="E329" s="7"/>
      <c r="F329" s="7"/>
      <c r="G329" s="7"/>
      <c r="H329" s="6"/>
      <c r="I329" s="6"/>
      <c r="J329" s="5"/>
      <c r="K329" s="5"/>
      <c r="L329" s="5"/>
      <c r="M329" s="5"/>
      <c r="N329" s="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  <c r="DW329" s="55"/>
      <c r="DX329" s="55"/>
      <c r="DY329" s="55"/>
      <c r="DZ329" s="55"/>
    </row>
    <row r="330" spans="1:130" s="56" customFormat="1" ht="15">
      <c r="A330" s="5">
        <v>314</v>
      </c>
      <c r="B330" s="6"/>
      <c r="C330" s="5"/>
      <c r="D330" s="5"/>
      <c r="E330" s="7"/>
      <c r="F330" s="7"/>
      <c r="G330" s="7"/>
      <c r="H330" s="6"/>
      <c r="I330" s="6"/>
      <c r="J330" s="5"/>
      <c r="K330" s="5"/>
      <c r="L330" s="5"/>
      <c r="M330" s="5"/>
      <c r="N330" s="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DT330" s="55"/>
      <c r="DU330" s="55"/>
      <c r="DV330" s="55"/>
      <c r="DW330" s="55"/>
      <c r="DX330" s="55"/>
      <c r="DY330" s="55"/>
      <c r="DZ330" s="55"/>
    </row>
    <row r="331" spans="1:130" s="56" customFormat="1" ht="15">
      <c r="A331" s="5">
        <v>315</v>
      </c>
      <c r="B331" s="6"/>
      <c r="C331" s="5"/>
      <c r="D331" s="5"/>
      <c r="E331" s="7"/>
      <c r="F331" s="7"/>
      <c r="G331" s="7"/>
      <c r="H331" s="6"/>
      <c r="I331" s="6"/>
      <c r="J331" s="5"/>
      <c r="K331" s="5"/>
      <c r="L331" s="5"/>
      <c r="M331" s="5"/>
      <c r="N331" s="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  <c r="DW331" s="55"/>
      <c r="DX331" s="55"/>
      <c r="DY331" s="55"/>
      <c r="DZ331" s="55"/>
    </row>
    <row r="332" spans="1:130" s="56" customFormat="1" ht="15">
      <c r="A332" s="5">
        <v>316</v>
      </c>
      <c r="B332" s="6"/>
      <c r="C332" s="5"/>
      <c r="D332" s="5"/>
      <c r="E332" s="7"/>
      <c r="F332" s="7"/>
      <c r="G332" s="7"/>
      <c r="H332" s="6"/>
      <c r="I332" s="6"/>
      <c r="J332" s="5"/>
      <c r="K332" s="5"/>
      <c r="L332" s="5"/>
      <c r="M332" s="5"/>
      <c r="N332" s="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DT332" s="55"/>
      <c r="DU332" s="55"/>
      <c r="DV332" s="55"/>
      <c r="DW332" s="55"/>
      <c r="DX332" s="55"/>
      <c r="DY332" s="55"/>
      <c r="DZ332" s="55"/>
    </row>
    <row r="333" spans="1:130" s="56" customFormat="1" ht="15">
      <c r="A333" s="5">
        <v>317</v>
      </c>
      <c r="B333" s="6"/>
      <c r="C333" s="5"/>
      <c r="D333" s="5"/>
      <c r="E333" s="7"/>
      <c r="F333" s="7"/>
      <c r="G333" s="7"/>
      <c r="H333" s="6"/>
      <c r="I333" s="6"/>
      <c r="J333" s="5"/>
      <c r="K333" s="5"/>
      <c r="L333" s="5"/>
      <c r="M333" s="5"/>
      <c r="N333" s="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  <c r="DW333" s="55"/>
      <c r="DX333" s="55"/>
      <c r="DY333" s="55"/>
      <c r="DZ333" s="55"/>
    </row>
    <row r="334" spans="1:130" s="56" customFormat="1" ht="15">
      <c r="A334" s="5">
        <v>318</v>
      </c>
      <c r="B334" s="6"/>
      <c r="C334" s="5"/>
      <c r="D334" s="5"/>
      <c r="E334" s="7"/>
      <c r="F334" s="7"/>
      <c r="G334" s="7"/>
      <c r="H334" s="6"/>
      <c r="I334" s="6"/>
      <c r="J334" s="5"/>
      <c r="K334" s="5"/>
      <c r="L334" s="5"/>
      <c r="M334" s="5"/>
      <c r="N334" s="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  <c r="DW334" s="55"/>
      <c r="DX334" s="55"/>
      <c r="DY334" s="55"/>
      <c r="DZ334" s="55"/>
    </row>
    <row r="335" spans="1:130" s="56" customFormat="1" ht="15">
      <c r="A335" s="5">
        <v>319</v>
      </c>
      <c r="B335" s="6"/>
      <c r="C335" s="5"/>
      <c r="D335" s="5"/>
      <c r="E335" s="7"/>
      <c r="F335" s="7"/>
      <c r="G335" s="7"/>
      <c r="H335" s="6"/>
      <c r="I335" s="6"/>
      <c r="J335" s="5"/>
      <c r="K335" s="5"/>
      <c r="L335" s="5"/>
      <c r="M335" s="5"/>
      <c r="N335" s="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DT335" s="55"/>
      <c r="DU335" s="55"/>
      <c r="DV335" s="55"/>
      <c r="DW335" s="55"/>
      <c r="DX335" s="55"/>
      <c r="DY335" s="55"/>
      <c r="DZ335" s="55"/>
    </row>
    <row r="336" spans="1:130" s="56" customFormat="1" ht="15">
      <c r="A336" s="5">
        <v>320</v>
      </c>
      <c r="B336" s="6"/>
      <c r="C336" s="5"/>
      <c r="D336" s="5"/>
      <c r="E336" s="7"/>
      <c r="F336" s="7"/>
      <c r="G336" s="7"/>
      <c r="H336" s="6"/>
      <c r="I336" s="6"/>
      <c r="J336" s="5"/>
      <c r="K336" s="5"/>
      <c r="L336" s="5"/>
      <c r="M336" s="5"/>
      <c r="N336" s="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DT336" s="55"/>
      <c r="DU336" s="55"/>
      <c r="DV336" s="55"/>
      <c r="DW336" s="55"/>
      <c r="DX336" s="55"/>
      <c r="DY336" s="55"/>
      <c r="DZ336" s="55"/>
    </row>
    <row r="337" spans="1:130" s="56" customFormat="1" ht="15">
      <c r="A337" s="5">
        <v>321</v>
      </c>
      <c r="B337" s="6"/>
      <c r="C337" s="5"/>
      <c r="D337" s="5"/>
      <c r="E337" s="7"/>
      <c r="F337" s="7"/>
      <c r="G337" s="7"/>
      <c r="H337" s="6"/>
      <c r="I337" s="6"/>
      <c r="J337" s="5"/>
      <c r="K337" s="5"/>
      <c r="L337" s="5"/>
      <c r="M337" s="5"/>
      <c r="N337" s="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DT337" s="55"/>
      <c r="DU337" s="55"/>
      <c r="DV337" s="55"/>
      <c r="DW337" s="55"/>
      <c r="DX337" s="55"/>
      <c r="DY337" s="55"/>
      <c r="DZ337" s="55"/>
    </row>
    <row r="338" spans="1:130" s="56" customFormat="1" ht="15">
      <c r="A338" s="5">
        <v>322</v>
      </c>
      <c r="B338" s="6"/>
      <c r="C338" s="5"/>
      <c r="D338" s="5"/>
      <c r="E338" s="7"/>
      <c r="F338" s="7"/>
      <c r="G338" s="7"/>
      <c r="H338" s="6"/>
      <c r="I338" s="6"/>
      <c r="J338" s="5"/>
      <c r="K338" s="5"/>
      <c r="L338" s="5"/>
      <c r="M338" s="5"/>
      <c r="N338" s="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DT338" s="55"/>
      <c r="DU338" s="55"/>
      <c r="DV338" s="55"/>
      <c r="DW338" s="55"/>
      <c r="DX338" s="55"/>
      <c r="DY338" s="55"/>
      <c r="DZ338" s="55"/>
    </row>
    <row r="339" spans="1:130" s="56" customFormat="1" ht="15">
      <c r="A339" s="5">
        <v>323</v>
      </c>
      <c r="B339" s="6"/>
      <c r="C339" s="5"/>
      <c r="D339" s="5"/>
      <c r="E339" s="7"/>
      <c r="F339" s="7"/>
      <c r="G339" s="7"/>
      <c r="H339" s="6"/>
      <c r="I339" s="6"/>
      <c r="J339" s="5"/>
      <c r="K339" s="5"/>
      <c r="L339" s="5"/>
      <c r="M339" s="5"/>
      <c r="N339" s="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  <c r="DL339" s="55"/>
      <c r="DM339" s="55"/>
      <c r="DN339" s="55"/>
      <c r="DO339" s="55"/>
      <c r="DP339" s="55"/>
      <c r="DQ339" s="55"/>
      <c r="DR339" s="55"/>
      <c r="DS339" s="55"/>
      <c r="DT339" s="55"/>
      <c r="DU339" s="55"/>
      <c r="DV339" s="55"/>
      <c r="DW339" s="55"/>
      <c r="DX339" s="55"/>
      <c r="DY339" s="55"/>
      <c r="DZ339" s="55"/>
    </row>
    <row r="340" spans="1:130" s="56" customFormat="1" ht="15">
      <c r="A340" s="5">
        <v>324</v>
      </c>
      <c r="B340" s="6"/>
      <c r="C340" s="5"/>
      <c r="D340" s="5"/>
      <c r="E340" s="7"/>
      <c r="F340" s="7"/>
      <c r="G340" s="7"/>
      <c r="H340" s="6"/>
      <c r="I340" s="6"/>
      <c r="J340" s="5"/>
      <c r="K340" s="5"/>
      <c r="L340" s="5"/>
      <c r="M340" s="5"/>
      <c r="N340" s="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DT340" s="55"/>
      <c r="DU340" s="55"/>
      <c r="DV340" s="55"/>
      <c r="DW340" s="55"/>
      <c r="DX340" s="55"/>
      <c r="DY340" s="55"/>
      <c r="DZ340" s="55"/>
    </row>
    <row r="341" spans="1:130" s="56" customFormat="1" ht="15">
      <c r="A341" s="5">
        <v>325</v>
      </c>
      <c r="B341" s="6"/>
      <c r="C341" s="5"/>
      <c r="D341" s="5"/>
      <c r="E341" s="7"/>
      <c r="F341" s="7"/>
      <c r="G341" s="7"/>
      <c r="H341" s="6"/>
      <c r="I341" s="6"/>
      <c r="J341" s="5"/>
      <c r="K341" s="5"/>
      <c r="L341" s="5"/>
      <c r="M341" s="5"/>
      <c r="N341" s="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  <c r="DK341" s="55"/>
      <c r="DL341" s="55"/>
      <c r="DM341" s="55"/>
      <c r="DN341" s="55"/>
      <c r="DO341" s="55"/>
      <c r="DP341" s="55"/>
      <c r="DQ341" s="55"/>
      <c r="DR341" s="55"/>
      <c r="DS341" s="55"/>
      <c r="DT341" s="55"/>
      <c r="DU341" s="55"/>
      <c r="DV341" s="55"/>
      <c r="DW341" s="55"/>
      <c r="DX341" s="55"/>
      <c r="DY341" s="55"/>
      <c r="DZ341" s="55"/>
    </row>
    <row r="342" spans="1:130" s="56" customFormat="1" ht="15">
      <c r="A342" s="5">
        <v>326</v>
      </c>
      <c r="B342" s="6"/>
      <c r="C342" s="5"/>
      <c r="D342" s="5"/>
      <c r="E342" s="7"/>
      <c r="F342" s="7"/>
      <c r="G342" s="7"/>
      <c r="H342" s="6"/>
      <c r="I342" s="6"/>
      <c r="J342" s="5"/>
      <c r="K342" s="5"/>
      <c r="L342" s="5"/>
      <c r="M342" s="5"/>
      <c r="N342" s="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  <c r="DL342" s="55"/>
      <c r="DM342" s="55"/>
      <c r="DN342" s="55"/>
      <c r="DO342" s="55"/>
      <c r="DP342" s="55"/>
      <c r="DQ342" s="55"/>
      <c r="DR342" s="55"/>
      <c r="DS342" s="55"/>
      <c r="DT342" s="55"/>
      <c r="DU342" s="55"/>
      <c r="DV342" s="55"/>
      <c r="DW342" s="55"/>
      <c r="DX342" s="55"/>
      <c r="DY342" s="55"/>
      <c r="DZ342" s="55"/>
    </row>
    <row r="343" spans="1:130" s="56" customFormat="1" ht="15">
      <c r="A343" s="5">
        <v>327</v>
      </c>
      <c r="B343" s="6"/>
      <c r="C343" s="5"/>
      <c r="D343" s="5"/>
      <c r="E343" s="7"/>
      <c r="F343" s="7"/>
      <c r="G343" s="7"/>
      <c r="H343" s="6"/>
      <c r="I343" s="6"/>
      <c r="J343" s="5"/>
      <c r="K343" s="5"/>
      <c r="L343" s="5"/>
      <c r="M343" s="5"/>
      <c r="N343" s="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  <c r="DK343" s="55"/>
      <c r="DL343" s="55"/>
      <c r="DM343" s="55"/>
      <c r="DN343" s="55"/>
      <c r="DO343" s="55"/>
      <c r="DP343" s="55"/>
      <c r="DQ343" s="55"/>
      <c r="DR343" s="55"/>
      <c r="DS343" s="55"/>
      <c r="DT343" s="55"/>
      <c r="DU343" s="55"/>
      <c r="DV343" s="55"/>
      <c r="DW343" s="55"/>
      <c r="DX343" s="55"/>
      <c r="DY343" s="55"/>
      <c r="DZ343" s="55"/>
    </row>
    <row r="344" spans="1:130" s="56" customFormat="1" ht="15">
      <c r="A344" s="5">
        <v>328</v>
      </c>
      <c r="B344" s="6"/>
      <c r="C344" s="5"/>
      <c r="D344" s="5"/>
      <c r="E344" s="7"/>
      <c r="F344" s="7"/>
      <c r="G344" s="7"/>
      <c r="H344" s="6"/>
      <c r="I344" s="6"/>
      <c r="J344" s="5"/>
      <c r="K344" s="5"/>
      <c r="L344" s="5"/>
      <c r="M344" s="5"/>
      <c r="N344" s="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  <c r="DL344" s="55"/>
      <c r="DM344" s="55"/>
      <c r="DN344" s="55"/>
      <c r="DO344" s="55"/>
      <c r="DP344" s="55"/>
      <c r="DQ344" s="55"/>
      <c r="DR344" s="55"/>
      <c r="DS344" s="55"/>
      <c r="DT344" s="55"/>
      <c r="DU344" s="55"/>
      <c r="DV344" s="55"/>
      <c r="DW344" s="55"/>
      <c r="DX344" s="55"/>
      <c r="DY344" s="55"/>
      <c r="DZ344" s="55"/>
    </row>
    <row r="345" spans="1:130" s="56" customFormat="1" ht="15">
      <c r="A345" s="5">
        <v>329</v>
      </c>
      <c r="B345" s="6"/>
      <c r="C345" s="5"/>
      <c r="D345" s="5"/>
      <c r="E345" s="7"/>
      <c r="F345" s="7"/>
      <c r="G345" s="7"/>
      <c r="H345" s="6"/>
      <c r="I345" s="6"/>
      <c r="J345" s="5"/>
      <c r="K345" s="5"/>
      <c r="L345" s="5"/>
      <c r="M345" s="5"/>
      <c r="N345" s="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  <c r="DK345" s="55"/>
      <c r="DL345" s="55"/>
      <c r="DM345" s="55"/>
      <c r="DN345" s="55"/>
      <c r="DO345" s="55"/>
      <c r="DP345" s="55"/>
      <c r="DQ345" s="55"/>
      <c r="DR345" s="55"/>
      <c r="DS345" s="55"/>
      <c r="DT345" s="55"/>
      <c r="DU345" s="55"/>
      <c r="DV345" s="55"/>
      <c r="DW345" s="55"/>
      <c r="DX345" s="55"/>
      <c r="DY345" s="55"/>
      <c r="DZ345" s="55"/>
    </row>
    <row r="346" spans="1:130" s="56" customFormat="1" ht="15">
      <c r="A346" s="5">
        <v>330</v>
      </c>
      <c r="B346" s="6"/>
      <c r="C346" s="5"/>
      <c r="D346" s="5"/>
      <c r="E346" s="7"/>
      <c r="F346" s="7"/>
      <c r="G346" s="7"/>
      <c r="H346" s="6"/>
      <c r="I346" s="6"/>
      <c r="J346" s="5"/>
      <c r="K346" s="5"/>
      <c r="L346" s="5"/>
      <c r="M346" s="5"/>
      <c r="N346" s="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  <c r="DK346" s="55"/>
      <c r="DL346" s="55"/>
      <c r="DM346" s="55"/>
      <c r="DN346" s="55"/>
      <c r="DO346" s="55"/>
      <c r="DP346" s="55"/>
      <c r="DQ346" s="55"/>
      <c r="DR346" s="55"/>
      <c r="DS346" s="55"/>
      <c r="DT346" s="55"/>
      <c r="DU346" s="55"/>
      <c r="DV346" s="55"/>
      <c r="DW346" s="55"/>
      <c r="DX346" s="55"/>
      <c r="DY346" s="55"/>
      <c r="DZ346" s="55"/>
    </row>
    <row r="347" spans="1:130" s="56" customFormat="1" ht="15">
      <c r="A347" s="5">
        <v>331</v>
      </c>
      <c r="B347" s="6"/>
      <c r="C347" s="5"/>
      <c r="D347" s="5"/>
      <c r="E347" s="7"/>
      <c r="F347" s="7"/>
      <c r="G347" s="7"/>
      <c r="H347" s="6"/>
      <c r="I347" s="6"/>
      <c r="J347" s="5"/>
      <c r="K347" s="5"/>
      <c r="L347" s="5"/>
      <c r="M347" s="5"/>
      <c r="N347" s="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DT347" s="55"/>
      <c r="DU347" s="55"/>
      <c r="DV347" s="55"/>
      <c r="DW347" s="55"/>
      <c r="DX347" s="55"/>
      <c r="DY347" s="55"/>
      <c r="DZ347" s="55"/>
    </row>
    <row r="348" spans="1:130" s="56" customFormat="1" ht="15">
      <c r="A348" s="5">
        <v>332</v>
      </c>
      <c r="B348" s="6"/>
      <c r="C348" s="5"/>
      <c r="D348" s="5"/>
      <c r="E348" s="7"/>
      <c r="F348" s="7"/>
      <c r="G348" s="7"/>
      <c r="H348" s="6"/>
      <c r="I348" s="6"/>
      <c r="J348" s="5"/>
      <c r="K348" s="5"/>
      <c r="L348" s="5"/>
      <c r="M348" s="5"/>
      <c r="N348" s="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DT348" s="55"/>
      <c r="DU348" s="55"/>
      <c r="DV348" s="55"/>
      <c r="DW348" s="55"/>
      <c r="DX348" s="55"/>
      <c r="DY348" s="55"/>
      <c r="DZ348" s="55"/>
    </row>
    <row r="349" spans="1:130" s="56" customFormat="1" ht="15">
      <c r="A349" s="5">
        <v>333</v>
      </c>
      <c r="B349" s="6"/>
      <c r="C349" s="5"/>
      <c r="D349" s="5"/>
      <c r="E349" s="7"/>
      <c r="F349" s="7"/>
      <c r="G349" s="7"/>
      <c r="H349" s="6"/>
      <c r="I349" s="6"/>
      <c r="J349" s="5"/>
      <c r="K349" s="5"/>
      <c r="L349" s="5"/>
      <c r="M349" s="5"/>
      <c r="N349" s="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  <c r="DL349" s="55"/>
      <c r="DM349" s="55"/>
      <c r="DN349" s="55"/>
      <c r="DO349" s="55"/>
      <c r="DP349" s="55"/>
      <c r="DQ349" s="55"/>
      <c r="DR349" s="55"/>
      <c r="DS349" s="55"/>
      <c r="DT349" s="55"/>
      <c r="DU349" s="55"/>
      <c r="DV349" s="55"/>
      <c r="DW349" s="55"/>
      <c r="DX349" s="55"/>
      <c r="DY349" s="55"/>
      <c r="DZ349" s="55"/>
    </row>
    <row r="350" spans="1:130" s="56" customFormat="1" ht="15">
      <c r="A350" s="5">
        <v>334</v>
      </c>
      <c r="B350" s="6"/>
      <c r="C350" s="5"/>
      <c r="D350" s="5"/>
      <c r="E350" s="7"/>
      <c r="F350" s="7"/>
      <c r="G350" s="7"/>
      <c r="H350" s="6"/>
      <c r="I350" s="6"/>
      <c r="J350" s="5"/>
      <c r="K350" s="5"/>
      <c r="L350" s="5"/>
      <c r="M350" s="5"/>
      <c r="N350" s="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  <c r="DL350" s="55"/>
      <c r="DM350" s="55"/>
      <c r="DN350" s="55"/>
      <c r="DO350" s="55"/>
      <c r="DP350" s="55"/>
      <c r="DQ350" s="55"/>
      <c r="DR350" s="55"/>
      <c r="DS350" s="55"/>
      <c r="DT350" s="55"/>
      <c r="DU350" s="55"/>
      <c r="DV350" s="55"/>
      <c r="DW350" s="55"/>
      <c r="DX350" s="55"/>
      <c r="DY350" s="55"/>
      <c r="DZ350" s="55"/>
    </row>
    <row r="351" spans="1:130" s="56" customFormat="1" ht="15">
      <c r="A351" s="5">
        <v>335</v>
      </c>
      <c r="B351" s="6"/>
      <c r="C351" s="5"/>
      <c r="D351" s="5"/>
      <c r="E351" s="7"/>
      <c r="F351" s="7"/>
      <c r="G351" s="7"/>
      <c r="H351" s="6"/>
      <c r="I351" s="6"/>
      <c r="J351" s="5"/>
      <c r="K351" s="5"/>
      <c r="L351" s="5"/>
      <c r="M351" s="5"/>
      <c r="N351" s="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DT351" s="55"/>
      <c r="DU351" s="55"/>
      <c r="DV351" s="55"/>
      <c r="DW351" s="55"/>
      <c r="DX351" s="55"/>
      <c r="DY351" s="55"/>
      <c r="DZ351" s="55"/>
    </row>
    <row r="352" spans="1:130" s="56" customFormat="1" ht="15">
      <c r="A352" s="5">
        <v>336</v>
      </c>
      <c r="B352" s="6"/>
      <c r="C352" s="5"/>
      <c r="D352" s="5"/>
      <c r="E352" s="7"/>
      <c r="F352" s="7"/>
      <c r="G352" s="7"/>
      <c r="H352" s="6"/>
      <c r="I352" s="6"/>
      <c r="J352" s="5"/>
      <c r="K352" s="5"/>
      <c r="L352" s="5"/>
      <c r="M352" s="5"/>
      <c r="N352" s="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DT352" s="55"/>
      <c r="DU352" s="55"/>
      <c r="DV352" s="55"/>
      <c r="DW352" s="55"/>
      <c r="DX352" s="55"/>
      <c r="DY352" s="55"/>
      <c r="DZ352" s="55"/>
    </row>
    <row r="353" spans="1:130" s="56" customFormat="1" ht="15">
      <c r="A353" s="5">
        <v>337</v>
      </c>
      <c r="B353" s="6"/>
      <c r="C353" s="5"/>
      <c r="D353" s="5"/>
      <c r="E353" s="7"/>
      <c r="F353" s="7"/>
      <c r="G353" s="7"/>
      <c r="H353" s="6"/>
      <c r="I353" s="6"/>
      <c r="J353" s="5"/>
      <c r="K353" s="5"/>
      <c r="L353" s="5"/>
      <c r="M353" s="5"/>
      <c r="N353" s="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  <c r="DL353" s="55"/>
      <c r="DM353" s="55"/>
      <c r="DN353" s="55"/>
      <c r="DO353" s="55"/>
      <c r="DP353" s="55"/>
      <c r="DQ353" s="55"/>
      <c r="DR353" s="55"/>
      <c r="DS353" s="55"/>
      <c r="DT353" s="55"/>
      <c r="DU353" s="55"/>
      <c r="DV353" s="55"/>
      <c r="DW353" s="55"/>
      <c r="DX353" s="55"/>
      <c r="DY353" s="55"/>
      <c r="DZ353" s="55"/>
    </row>
    <row r="354" spans="1:130" s="56" customFormat="1" ht="15">
      <c r="A354" s="5">
        <v>338</v>
      </c>
      <c r="B354" s="6"/>
      <c r="C354" s="5"/>
      <c r="D354" s="5"/>
      <c r="E354" s="7"/>
      <c r="F354" s="7"/>
      <c r="G354" s="7"/>
      <c r="H354" s="6"/>
      <c r="I354" s="6"/>
      <c r="J354" s="5"/>
      <c r="K354" s="5"/>
      <c r="L354" s="5"/>
      <c r="M354" s="5"/>
      <c r="N354" s="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  <c r="DC354" s="55"/>
      <c r="DD354" s="55"/>
      <c r="DE354" s="55"/>
      <c r="DF354" s="55"/>
      <c r="DG354" s="55"/>
      <c r="DH354" s="55"/>
      <c r="DI354" s="55"/>
      <c r="DJ354" s="55"/>
      <c r="DK354" s="55"/>
      <c r="DL354" s="55"/>
      <c r="DM354" s="55"/>
      <c r="DN354" s="55"/>
      <c r="DO354" s="55"/>
      <c r="DP354" s="55"/>
      <c r="DQ354" s="55"/>
      <c r="DR354" s="55"/>
      <c r="DS354" s="55"/>
      <c r="DT354" s="55"/>
      <c r="DU354" s="55"/>
      <c r="DV354" s="55"/>
      <c r="DW354" s="55"/>
      <c r="DX354" s="55"/>
      <c r="DY354" s="55"/>
      <c r="DZ354" s="55"/>
    </row>
    <row r="355" spans="1:130" s="56" customFormat="1" ht="15">
      <c r="A355" s="5">
        <v>339</v>
      </c>
      <c r="B355" s="6"/>
      <c r="C355" s="5"/>
      <c r="D355" s="5"/>
      <c r="E355" s="7"/>
      <c r="F355" s="7"/>
      <c r="G355" s="7"/>
      <c r="H355" s="6"/>
      <c r="I355" s="6"/>
      <c r="J355" s="5"/>
      <c r="K355" s="5"/>
      <c r="L355" s="5"/>
      <c r="M355" s="5"/>
      <c r="N355" s="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  <c r="DL355" s="55"/>
      <c r="DM355" s="55"/>
      <c r="DN355" s="55"/>
      <c r="DO355" s="55"/>
      <c r="DP355" s="55"/>
      <c r="DQ355" s="55"/>
      <c r="DR355" s="55"/>
      <c r="DS355" s="55"/>
      <c r="DT355" s="55"/>
      <c r="DU355" s="55"/>
      <c r="DV355" s="55"/>
      <c r="DW355" s="55"/>
      <c r="DX355" s="55"/>
      <c r="DY355" s="55"/>
      <c r="DZ355" s="55"/>
    </row>
    <row r="356" spans="1:130" s="56" customFormat="1" ht="15">
      <c r="A356" s="5">
        <v>340</v>
      </c>
      <c r="B356" s="6"/>
      <c r="C356" s="5"/>
      <c r="D356" s="5"/>
      <c r="E356" s="7"/>
      <c r="F356" s="7"/>
      <c r="G356" s="7"/>
      <c r="H356" s="6"/>
      <c r="I356" s="6"/>
      <c r="J356" s="5"/>
      <c r="K356" s="5"/>
      <c r="L356" s="5"/>
      <c r="M356" s="5"/>
      <c r="N356" s="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DT356" s="55"/>
      <c r="DU356" s="55"/>
      <c r="DV356" s="55"/>
      <c r="DW356" s="55"/>
      <c r="DX356" s="55"/>
      <c r="DY356" s="55"/>
      <c r="DZ356" s="55"/>
    </row>
    <row r="357" spans="1:130" s="56" customFormat="1" ht="15">
      <c r="A357" s="5">
        <v>341</v>
      </c>
      <c r="B357" s="6"/>
      <c r="C357" s="5"/>
      <c r="D357" s="5"/>
      <c r="E357" s="7"/>
      <c r="F357" s="7"/>
      <c r="G357" s="7"/>
      <c r="H357" s="6"/>
      <c r="I357" s="6"/>
      <c r="J357" s="5"/>
      <c r="K357" s="5"/>
      <c r="L357" s="5"/>
      <c r="M357" s="5"/>
      <c r="N357" s="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DT357" s="55"/>
      <c r="DU357" s="55"/>
      <c r="DV357" s="55"/>
      <c r="DW357" s="55"/>
      <c r="DX357" s="55"/>
      <c r="DY357" s="55"/>
      <c r="DZ357" s="55"/>
    </row>
    <row r="358" spans="1:130" s="56" customFormat="1" ht="15">
      <c r="A358" s="5">
        <v>342</v>
      </c>
      <c r="B358" s="6"/>
      <c r="C358" s="5"/>
      <c r="D358" s="5"/>
      <c r="E358" s="7"/>
      <c r="F358" s="7"/>
      <c r="G358" s="7"/>
      <c r="H358" s="6"/>
      <c r="I358" s="6"/>
      <c r="J358" s="5"/>
      <c r="K358" s="5"/>
      <c r="L358" s="5"/>
      <c r="M358" s="5"/>
      <c r="N358" s="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  <c r="DL358" s="55"/>
      <c r="DM358" s="55"/>
      <c r="DN358" s="55"/>
      <c r="DO358" s="55"/>
      <c r="DP358" s="55"/>
      <c r="DQ358" s="55"/>
      <c r="DR358" s="55"/>
      <c r="DS358" s="55"/>
      <c r="DT358" s="55"/>
      <c r="DU358" s="55"/>
      <c r="DV358" s="55"/>
      <c r="DW358" s="55"/>
      <c r="DX358" s="55"/>
      <c r="DY358" s="55"/>
      <c r="DZ358" s="55"/>
    </row>
    <row r="359" spans="1:130" s="56" customFormat="1" ht="15">
      <c r="A359" s="5">
        <v>343</v>
      </c>
      <c r="B359" s="6"/>
      <c r="C359" s="5"/>
      <c r="D359" s="5"/>
      <c r="E359" s="7"/>
      <c r="F359" s="7"/>
      <c r="G359" s="7"/>
      <c r="H359" s="6"/>
      <c r="I359" s="6"/>
      <c r="J359" s="5"/>
      <c r="K359" s="5"/>
      <c r="L359" s="5"/>
      <c r="M359" s="5"/>
      <c r="N359" s="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  <c r="DN359" s="55"/>
      <c r="DO359" s="55"/>
      <c r="DP359" s="55"/>
      <c r="DQ359" s="55"/>
      <c r="DR359" s="55"/>
      <c r="DS359" s="55"/>
      <c r="DT359" s="55"/>
      <c r="DU359" s="55"/>
      <c r="DV359" s="55"/>
      <c r="DW359" s="55"/>
      <c r="DX359" s="55"/>
      <c r="DY359" s="55"/>
      <c r="DZ359" s="55"/>
    </row>
    <row r="360" spans="1:130" s="56" customFormat="1" ht="15">
      <c r="A360" s="5">
        <v>344</v>
      </c>
      <c r="B360" s="6"/>
      <c r="C360" s="5"/>
      <c r="D360" s="5"/>
      <c r="E360" s="7"/>
      <c r="F360" s="7"/>
      <c r="G360" s="7"/>
      <c r="H360" s="6"/>
      <c r="I360" s="6"/>
      <c r="J360" s="5"/>
      <c r="K360" s="5"/>
      <c r="L360" s="5"/>
      <c r="M360" s="5"/>
      <c r="N360" s="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  <c r="DL360" s="55"/>
      <c r="DM360" s="55"/>
      <c r="DN360" s="55"/>
      <c r="DO360" s="55"/>
      <c r="DP360" s="55"/>
      <c r="DQ360" s="55"/>
      <c r="DR360" s="55"/>
      <c r="DS360" s="55"/>
      <c r="DT360" s="55"/>
      <c r="DU360" s="55"/>
      <c r="DV360" s="55"/>
      <c r="DW360" s="55"/>
      <c r="DX360" s="55"/>
      <c r="DY360" s="55"/>
      <c r="DZ360" s="55"/>
    </row>
    <row r="361" spans="1:130" s="56" customFormat="1" ht="15">
      <c r="A361" s="5">
        <v>345</v>
      </c>
      <c r="B361" s="6"/>
      <c r="C361" s="5"/>
      <c r="D361" s="5"/>
      <c r="E361" s="7"/>
      <c r="F361" s="7"/>
      <c r="G361" s="7"/>
      <c r="H361" s="6"/>
      <c r="I361" s="6"/>
      <c r="J361" s="5"/>
      <c r="K361" s="5"/>
      <c r="L361" s="5"/>
      <c r="M361" s="5"/>
      <c r="N361" s="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</row>
    <row r="362" spans="1:130" s="56" customFormat="1" ht="15">
      <c r="A362" s="5">
        <v>346</v>
      </c>
      <c r="B362" s="6"/>
      <c r="C362" s="5"/>
      <c r="D362" s="5"/>
      <c r="E362" s="7"/>
      <c r="F362" s="7"/>
      <c r="G362" s="7"/>
      <c r="H362" s="6"/>
      <c r="I362" s="6"/>
      <c r="J362" s="5"/>
      <c r="K362" s="5"/>
      <c r="L362" s="5"/>
      <c r="M362" s="5"/>
      <c r="N362" s="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  <c r="DW362" s="55"/>
      <c r="DX362" s="55"/>
      <c r="DY362" s="55"/>
      <c r="DZ362" s="55"/>
    </row>
    <row r="363" spans="1:130" s="56" customFormat="1" ht="15">
      <c r="A363" s="5">
        <v>347</v>
      </c>
      <c r="B363" s="6"/>
      <c r="C363" s="5"/>
      <c r="D363" s="5"/>
      <c r="E363" s="7"/>
      <c r="F363" s="7"/>
      <c r="G363" s="7"/>
      <c r="H363" s="6"/>
      <c r="I363" s="6"/>
      <c r="J363" s="5"/>
      <c r="K363" s="5"/>
      <c r="L363" s="5"/>
      <c r="M363" s="5"/>
      <c r="N363" s="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  <c r="DW363" s="55"/>
      <c r="DX363" s="55"/>
      <c r="DY363" s="55"/>
      <c r="DZ363" s="55"/>
    </row>
    <row r="364" spans="1:130" s="56" customFormat="1" ht="15">
      <c r="A364" s="5">
        <v>348</v>
      </c>
      <c r="B364" s="6"/>
      <c r="C364" s="5"/>
      <c r="D364" s="5"/>
      <c r="E364" s="7"/>
      <c r="F364" s="7"/>
      <c r="G364" s="7"/>
      <c r="H364" s="6"/>
      <c r="I364" s="6"/>
      <c r="J364" s="5"/>
      <c r="K364" s="5"/>
      <c r="L364" s="5"/>
      <c r="M364" s="5"/>
      <c r="N364" s="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  <c r="DW364" s="55"/>
      <c r="DX364" s="55"/>
      <c r="DY364" s="55"/>
      <c r="DZ364" s="55"/>
    </row>
    <row r="365" spans="1:130" s="56" customFormat="1" ht="15">
      <c r="A365" s="5">
        <v>349</v>
      </c>
      <c r="B365" s="6"/>
      <c r="C365" s="5"/>
      <c r="D365" s="5"/>
      <c r="E365" s="7"/>
      <c r="F365" s="7"/>
      <c r="G365" s="7"/>
      <c r="H365" s="6"/>
      <c r="I365" s="6"/>
      <c r="J365" s="5"/>
      <c r="K365" s="5"/>
      <c r="L365" s="5"/>
      <c r="M365" s="5"/>
      <c r="N365" s="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  <c r="DW365" s="55"/>
      <c r="DX365" s="55"/>
      <c r="DY365" s="55"/>
      <c r="DZ365" s="55"/>
    </row>
    <row r="366" spans="1:130" s="56" customFormat="1" ht="15">
      <c r="A366" s="5">
        <v>350</v>
      </c>
      <c r="B366" s="6"/>
      <c r="C366" s="5"/>
      <c r="D366" s="5"/>
      <c r="E366" s="7"/>
      <c r="F366" s="7"/>
      <c r="G366" s="7"/>
      <c r="H366" s="6"/>
      <c r="I366" s="6"/>
      <c r="J366" s="5"/>
      <c r="K366" s="5"/>
      <c r="L366" s="5"/>
      <c r="M366" s="5"/>
      <c r="N366" s="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  <c r="DW366" s="55"/>
      <c r="DX366" s="55"/>
      <c r="DY366" s="55"/>
      <c r="DZ366" s="55"/>
    </row>
    <row r="367" spans="1:130" s="56" customFormat="1" ht="15">
      <c r="A367" s="5">
        <v>351</v>
      </c>
      <c r="B367" s="6"/>
      <c r="C367" s="5"/>
      <c r="D367" s="5"/>
      <c r="E367" s="7"/>
      <c r="F367" s="7"/>
      <c r="G367" s="7"/>
      <c r="H367" s="6"/>
      <c r="I367" s="6"/>
      <c r="J367" s="5"/>
      <c r="K367" s="5"/>
      <c r="L367" s="5"/>
      <c r="M367" s="5"/>
      <c r="N367" s="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  <c r="DW367" s="55"/>
      <c r="DX367" s="55"/>
      <c r="DY367" s="55"/>
      <c r="DZ367" s="55"/>
    </row>
    <row r="368" spans="1:130" s="56" customFormat="1" ht="15">
      <c r="A368" s="5">
        <v>352</v>
      </c>
      <c r="B368" s="6"/>
      <c r="C368" s="5"/>
      <c r="D368" s="5"/>
      <c r="E368" s="7"/>
      <c r="F368" s="7"/>
      <c r="G368" s="7"/>
      <c r="H368" s="6"/>
      <c r="I368" s="6"/>
      <c r="J368" s="5"/>
      <c r="K368" s="5"/>
      <c r="L368" s="5"/>
      <c r="M368" s="5"/>
      <c r="N368" s="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</row>
    <row r="369" spans="1:130" s="56" customFormat="1" ht="15">
      <c r="A369" s="5">
        <v>353</v>
      </c>
      <c r="B369" s="6"/>
      <c r="C369" s="5"/>
      <c r="D369" s="5"/>
      <c r="E369" s="7"/>
      <c r="F369" s="7"/>
      <c r="G369" s="7"/>
      <c r="H369" s="6"/>
      <c r="I369" s="6"/>
      <c r="J369" s="5"/>
      <c r="K369" s="5"/>
      <c r="L369" s="5"/>
      <c r="M369" s="5"/>
      <c r="N369" s="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</row>
    <row r="370" spans="1:130" s="56" customFormat="1" ht="15">
      <c r="A370" s="5">
        <v>354</v>
      </c>
      <c r="B370" s="6"/>
      <c r="C370" s="5"/>
      <c r="D370" s="5"/>
      <c r="E370" s="7"/>
      <c r="F370" s="7"/>
      <c r="G370" s="7"/>
      <c r="H370" s="6"/>
      <c r="I370" s="6"/>
      <c r="J370" s="5"/>
      <c r="K370" s="5"/>
      <c r="L370" s="5"/>
      <c r="M370" s="5"/>
      <c r="N370" s="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  <c r="DW370" s="55"/>
      <c r="DX370" s="55"/>
      <c r="DY370" s="55"/>
      <c r="DZ370" s="55"/>
    </row>
    <row r="371" spans="1:130" s="56" customFormat="1" ht="15">
      <c r="A371" s="5">
        <v>355</v>
      </c>
      <c r="B371" s="6"/>
      <c r="C371" s="5"/>
      <c r="D371" s="5"/>
      <c r="E371" s="7"/>
      <c r="F371" s="7"/>
      <c r="G371" s="7"/>
      <c r="H371" s="6"/>
      <c r="I371" s="6"/>
      <c r="J371" s="5"/>
      <c r="K371" s="5"/>
      <c r="L371" s="5"/>
      <c r="M371" s="5"/>
      <c r="N371" s="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  <c r="DW371" s="55"/>
      <c r="DX371" s="55"/>
      <c r="DY371" s="55"/>
      <c r="DZ371" s="55"/>
    </row>
    <row r="372" spans="1:130" s="56" customFormat="1" ht="15">
      <c r="A372" s="5">
        <v>356</v>
      </c>
      <c r="B372" s="6"/>
      <c r="C372" s="5"/>
      <c r="D372" s="5"/>
      <c r="E372" s="7"/>
      <c r="F372" s="7"/>
      <c r="G372" s="7"/>
      <c r="H372" s="6"/>
      <c r="I372" s="6"/>
      <c r="J372" s="5"/>
      <c r="K372" s="5"/>
      <c r="L372" s="5"/>
      <c r="M372" s="5"/>
      <c r="N372" s="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  <c r="DW372" s="55"/>
      <c r="DX372" s="55"/>
      <c r="DY372" s="55"/>
      <c r="DZ372" s="55"/>
    </row>
    <row r="373" spans="1:130" s="56" customFormat="1" ht="15">
      <c r="A373" s="5">
        <v>357</v>
      </c>
      <c r="B373" s="6"/>
      <c r="C373" s="5"/>
      <c r="D373" s="5"/>
      <c r="E373" s="7"/>
      <c r="F373" s="7"/>
      <c r="G373" s="7"/>
      <c r="H373" s="6"/>
      <c r="I373" s="6"/>
      <c r="J373" s="5"/>
      <c r="K373" s="5"/>
      <c r="L373" s="5"/>
      <c r="M373" s="5"/>
      <c r="N373" s="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  <c r="CO373" s="55"/>
      <c r="CP373" s="55"/>
      <c r="CQ373" s="55"/>
      <c r="CR373" s="55"/>
      <c r="CS373" s="55"/>
      <c r="CT373" s="55"/>
      <c r="CU373" s="55"/>
      <c r="CV373" s="55"/>
      <c r="CW373" s="55"/>
      <c r="CX373" s="55"/>
      <c r="CY373" s="55"/>
      <c r="CZ373" s="55"/>
      <c r="DA373" s="55"/>
      <c r="DB373" s="55"/>
      <c r="DC373" s="55"/>
      <c r="DD373" s="55"/>
      <c r="DE373" s="55"/>
      <c r="DF373" s="55"/>
      <c r="DG373" s="55"/>
      <c r="DH373" s="55"/>
      <c r="DI373" s="55"/>
      <c r="DJ373" s="55"/>
      <c r="DK373" s="55"/>
      <c r="DL373" s="55"/>
      <c r="DM373" s="55"/>
      <c r="DN373" s="55"/>
      <c r="DO373" s="55"/>
      <c r="DP373" s="55"/>
      <c r="DQ373" s="55"/>
      <c r="DR373" s="55"/>
      <c r="DS373" s="55"/>
      <c r="DT373" s="55"/>
      <c r="DU373" s="55"/>
      <c r="DV373" s="55"/>
      <c r="DW373" s="55"/>
      <c r="DX373" s="55"/>
      <c r="DY373" s="55"/>
      <c r="DZ373" s="55"/>
    </row>
    <row r="374" spans="1:130" s="56" customFormat="1" ht="15">
      <c r="A374" s="5">
        <v>358</v>
      </c>
      <c r="B374" s="6"/>
      <c r="C374" s="5"/>
      <c r="D374" s="5"/>
      <c r="E374" s="7"/>
      <c r="F374" s="7"/>
      <c r="G374" s="7"/>
      <c r="H374" s="6"/>
      <c r="I374" s="6"/>
      <c r="J374" s="5"/>
      <c r="K374" s="5"/>
      <c r="L374" s="5"/>
      <c r="M374" s="5"/>
      <c r="N374" s="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  <c r="CO374" s="55"/>
      <c r="CP374" s="55"/>
      <c r="CQ374" s="55"/>
      <c r="CR374" s="55"/>
      <c r="CS374" s="55"/>
      <c r="CT374" s="55"/>
      <c r="CU374" s="55"/>
      <c r="CV374" s="55"/>
      <c r="CW374" s="55"/>
      <c r="CX374" s="55"/>
      <c r="CY374" s="55"/>
      <c r="CZ374" s="55"/>
      <c r="DA374" s="55"/>
      <c r="DB374" s="55"/>
      <c r="DC374" s="55"/>
      <c r="DD374" s="55"/>
      <c r="DE374" s="55"/>
      <c r="DF374" s="55"/>
      <c r="DG374" s="55"/>
      <c r="DH374" s="55"/>
      <c r="DI374" s="55"/>
      <c r="DJ374" s="55"/>
      <c r="DK374" s="55"/>
      <c r="DL374" s="55"/>
      <c r="DM374" s="55"/>
      <c r="DN374" s="55"/>
      <c r="DO374" s="55"/>
      <c r="DP374" s="55"/>
      <c r="DQ374" s="55"/>
      <c r="DR374" s="55"/>
      <c r="DS374" s="55"/>
      <c r="DT374" s="55"/>
      <c r="DU374" s="55"/>
      <c r="DV374" s="55"/>
      <c r="DW374" s="55"/>
      <c r="DX374" s="55"/>
      <c r="DY374" s="55"/>
      <c r="DZ374" s="55"/>
    </row>
    <row r="375" spans="1:130" s="56" customFormat="1" ht="15">
      <c r="A375" s="5">
        <v>359</v>
      </c>
      <c r="B375" s="6"/>
      <c r="C375" s="5"/>
      <c r="D375" s="5"/>
      <c r="E375" s="7"/>
      <c r="F375" s="7"/>
      <c r="G375" s="7"/>
      <c r="H375" s="6"/>
      <c r="I375" s="6"/>
      <c r="J375" s="5"/>
      <c r="K375" s="5"/>
      <c r="L375" s="5"/>
      <c r="M375" s="5"/>
      <c r="N375" s="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  <c r="CZ375" s="55"/>
      <c r="DA375" s="55"/>
      <c r="DB375" s="55"/>
      <c r="DC375" s="55"/>
      <c r="DD375" s="55"/>
      <c r="DE375" s="55"/>
      <c r="DF375" s="55"/>
      <c r="DG375" s="55"/>
      <c r="DH375" s="55"/>
      <c r="DI375" s="55"/>
      <c r="DJ375" s="55"/>
      <c r="DK375" s="55"/>
      <c r="DL375" s="55"/>
      <c r="DM375" s="55"/>
      <c r="DN375" s="55"/>
      <c r="DO375" s="55"/>
      <c r="DP375" s="55"/>
      <c r="DQ375" s="55"/>
      <c r="DR375" s="55"/>
      <c r="DS375" s="55"/>
      <c r="DT375" s="55"/>
      <c r="DU375" s="55"/>
      <c r="DV375" s="55"/>
      <c r="DW375" s="55"/>
      <c r="DX375" s="55"/>
      <c r="DY375" s="55"/>
      <c r="DZ375" s="55"/>
    </row>
    <row r="376" spans="1:130" s="56" customFormat="1" ht="15">
      <c r="A376" s="5">
        <v>360</v>
      </c>
      <c r="B376" s="6"/>
      <c r="C376" s="5"/>
      <c r="D376" s="5"/>
      <c r="E376" s="7"/>
      <c r="F376" s="7"/>
      <c r="G376" s="7"/>
      <c r="H376" s="6"/>
      <c r="I376" s="6"/>
      <c r="J376" s="5"/>
      <c r="K376" s="5"/>
      <c r="L376" s="5"/>
      <c r="M376" s="5"/>
      <c r="N376" s="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  <c r="DK376" s="55"/>
      <c r="DL376" s="55"/>
      <c r="DM376" s="55"/>
      <c r="DN376" s="55"/>
      <c r="DO376" s="55"/>
      <c r="DP376" s="55"/>
      <c r="DQ376" s="55"/>
      <c r="DR376" s="55"/>
      <c r="DS376" s="55"/>
      <c r="DT376" s="55"/>
      <c r="DU376" s="55"/>
      <c r="DV376" s="55"/>
      <c r="DW376" s="55"/>
      <c r="DX376" s="55"/>
      <c r="DY376" s="55"/>
      <c r="DZ376" s="55"/>
    </row>
    <row r="377" spans="1:130" s="56" customFormat="1" ht="15">
      <c r="A377" s="5">
        <v>361</v>
      </c>
      <c r="B377" s="6"/>
      <c r="C377" s="5"/>
      <c r="D377" s="5"/>
      <c r="E377" s="7"/>
      <c r="F377" s="7"/>
      <c r="G377" s="7"/>
      <c r="H377" s="6"/>
      <c r="I377" s="6"/>
      <c r="J377" s="5"/>
      <c r="K377" s="5"/>
      <c r="L377" s="5"/>
      <c r="M377" s="5"/>
      <c r="N377" s="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  <c r="CQ377" s="55"/>
      <c r="CR377" s="55"/>
      <c r="CS377" s="55"/>
      <c r="CT377" s="55"/>
      <c r="CU377" s="55"/>
      <c r="CV377" s="55"/>
      <c r="CW377" s="55"/>
      <c r="CX377" s="55"/>
      <c r="CY377" s="55"/>
      <c r="CZ377" s="55"/>
      <c r="DA377" s="55"/>
      <c r="DB377" s="55"/>
      <c r="DC377" s="55"/>
      <c r="DD377" s="55"/>
      <c r="DE377" s="55"/>
      <c r="DF377" s="55"/>
      <c r="DG377" s="55"/>
      <c r="DH377" s="55"/>
      <c r="DI377" s="55"/>
      <c r="DJ377" s="55"/>
      <c r="DK377" s="55"/>
      <c r="DL377" s="55"/>
      <c r="DM377" s="55"/>
      <c r="DN377" s="55"/>
      <c r="DO377" s="55"/>
      <c r="DP377" s="55"/>
      <c r="DQ377" s="55"/>
      <c r="DR377" s="55"/>
      <c r="DS377" s="55"/>
      <c r="DT377" s="55"/>
      <c r="DU377" s="55"/>
      <c r="DV377" s="55"/>
      <c r="DW377" s="55"/>
      <c r="DX377" s="55"/>
      <c r="DY377" s="55"/>
      <c r="DZ377" s="55"/>
    </row>
    <row r="378" spans="1:130" s="56" customFormat="1" ht="15">
      <c r="A378" s="5">
        <v>362</v>
      </c>
      <c r="B378" s="6"/>
      <c r="C378" s="5"/>
      <c r="D378" s="5"/>
      <c r="E378" s="7"/>
      <c r="F378" s="7"/>
      <c r="G378" s="7"/>
      <c r="H378" s="6"/>
      <c r="I378" s="6"/>
      <c r="J378" s="5"/>
      <c r="K378" s="5"/>
      <c r="L378" s="5"/>
      <c r="M378" s="5"/>
      <c r="N378" s="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  <c r="CO378" s="55"/>
      <c r="CP378" s="55"/>
      <c r="CQ378" s="55"/>
      <c r="CR378" s="55"/>
      <c r="CS378" s="55"/>
      <c r="CT378" s="55"/>
      <c r="CU378" s="55"/>
      <c r="CV378" s="55"/>
      <c r="CW378" s="55"/>
      <c r="CX378" s="55"/>
      <c r="CY378" s="55"/>
      <c r="CZ378" s="55"/>
      <c r="DA378" s="55"/>
      <c r="DB378" s="55"/>
      <c r="DC378" s="55"/>
      <c r="DD378" s="55"/>
      <c r="DE378" s="55"/>
      <c r="DF378" s="55"/>
      <c r="DG378" s="55"/>
      <c r="DH378" s="55"/>
      <c r="DI378" s="55"/>
      <c r="DJ378" s="55"/>
      <c r="DK378" s="55"/>
      <c r="DL378" s="55"/>
      <c r="DM378" s="55"/>
      <c r="DN378" s="55"/>
      <c r="DO378" s="55"/>
      <c r="DP378" s="55"/>
      <c r="DQ378" s="55"/>
      <c r="DR378" s="55"/>
      <c r="DS378" s="55"/>
      <c r="DT378" s="55"/>
      <c r="DU378" s="55"/>
      <c r="DV378" s="55"/>
      <c r="DW378" s="55"/>
      <c r="DX378" s="55"/>
      <c r="DY378" s="55"/>
      <c r="DZ378" s="55"/>
    </row>
    <row r="379" spans="1:130" s="56" customFormat="1" ht="15">
      <c r="A379" s="5">
        <v>363</v>
      </c>
      <c r="B379" s="6"/>
      <c r="C379" s="5"/>
      <c r="D379" s="5"/>
      <c r="E379" s="7"/>
      <c r="F379" s="7"/>
      <c r="G379" s="7"/>
      <c r="H379" s="6"/>
      <c r="I379" s="6"/>
      <c r="J379" s="5"/>
      <c r="K379" s="5"/>
      <c r="L379" s="5"/>
      <c r="M379" s="5"/>
      <c r="N379" s="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  <c r="CO379" s="55"/>
      <c r="CP379" s="55"/>
      <c r="CQ379" s="55"/>
      <c r="CR379" s="55"/>
      <c r="CS379" s="55"/>
      <c r="CT379" s="55"/>
      <c r="CU379" s="55"/>
      <c r="CV379" s="55"/>
      <c r="CW379" s="55"/>
      <c r="CX379" s="55"/>
      <c r="CY379" s="55"/>
      <c r="CZ379" s="55"/>
      <c r="DA379" s="55"/>
      <c r="DB379" s="55"/>
      <c r="DC379" s="55"/>
      <c r="DD379" s="55"/>
      <c r="DE379" s="55"/>
      <c r="DF379" s="55"/>
      <c r="DG379" s="55"/>
      <c r="DH379" s="55"/>
      <c r="DI379" s="55"/>
      <c r="DJ379" s="55"/>
      <c r="DK379" s="55"/>
      <c r="DL379" s="55"/>
      <c r="DM379" s="55"/>
      <c r="DN379" s="55"/>
      <c r="DO379" s="55"/>
      <c r="DP379" s="55"/>
      <c r="DQ379" s="55"/>
      <c r="DR379" s="55"/>
      <c r="DS379" s="55"/>
      <c r="DT379" s="55"/>
      <c r="DU379" s="55"/>
      <c r="DV379" s="55"/>
      <c r="DW379" s="55"/>
      <c r="DX379" s="55"/>
      <c r="DY379" s="55"/>
      <c r="DZ379" s="55"/>
    </row>
    <row r="380" spans="1:130" s="56" customFormat="1" ht="15">
      <c r="A380" s="5">
        <v>364</v>
      </c>
      <c r="B380" s="6"/>
      <c r="C380" s="5"/>
      <c r="D380" s="5"/>
      <c r="E380" s="7"/>
      <c r="F380" s="7"/>
      <c r="G380" s="7"/>
      <c r="H380" s="6"/>
      <c r="I380" s="6"/>
      <c r="J380" s="5"/>
      <c r="K380" s="5"/>
      <c r="L380" s="5"/>
      <c r="M380" s="5"/>
      <c r="N380" s="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  <c r="DK380" s="55"/>
      <c r="DL380" s="55"/>
      <c r="DM380" s="55"/>
      <c r="DN380" s="55"/>
      <c r="DO380" s="55"/>
      <c r="DP380" s="55"/>
      <c r="DQ380" s="55"/>
      <c r="DR380" s="55"/>
      <c r="DS380" s="55"/>
      <c r="DT380" s="55"/>
      <c r="DU380" s="55"/>
      <c r="DV380" s="55"/>
      <c r="DW380" s="55"/>
      <c r="DX380" s="55"/>
      <c r="DY380" s="55"/>
      <c r="DZ380" s="55"/>
    </row>
    <row r="381" spans="1:130" s="56" customFormat="1" ht="15">
      <c r="A381" s="5">
        <v>365</v>
      </c>
      <c r="B381" s="6"/>
      <c r="C381" s="5"/>
      <c r="D381" s="5"/>
      <c r="E381" s="7"/>
      <c r="F381" s="7"/>
      <c r="G381" s="7"/>
      <c r="H381" s="6"/>
      <c r="I381" s="6"/>
      <c r="J381" s="5"/>
      <c r="K381" s="5"/>
      <c r="L381" s="5"/>
      <c r="M381" s="5"/>
      <c r="N381" s="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  <c r="CX381" s="55"/>
      <c r="CY381" s="55"/>
      <c r="CZ381" s="55"/>
      <c r="DA381" s="55"/>
      <c r="DB381" s="55"/>
      <c r="DC381" s="55"/>
      <c r="DD381" s="55"/>
      <c r="DE381" s="55"/>
      <c r="DF381" s="55"/>
      <c r="DG381" s="55"/>
      <c r="DH381" s="55"/>
      <c r="DI381" s="55"/>
      <c r="DJ381" s="55"/>
      <c r="DK381" s="55"/>
      <c r="DL381" s="55"/>
      <c r="DM381" s="55"/>
      <c r="DN381" s="55"/>
      <c r="DO381" s="55"/>
      <c r="DP381" s="55"/>
      <c r="DQ381" s="55"/>
      <c r="DR381" s="55"/>
      <c r="DS381" s="55"/>
      <c r="DT381" s="55"/>
      <c r="DU381" s="55"/>
      <c r="DV381" s="55"/>
      <c r="DW381" s="55"/>
      <c r="DX381" s="55"/>
      <c r="DY381" s="55"/>
      <c r="DZ381" s="55"/>
    </row>
    <row r="382" spans="1:130" s="56" customFormat="1" ht="15">
      <c r="A382" s="5">
        <v>366</v>
      </c>
      <c r="B382" s="6"/>
      <c r="C382" s="5"/>
      <c r="D382" s="5"/>
      <c r="E382" s="7"/>
      <c r="F382" s="7"/>
      <c r="G382" s="7"/>
      <c r="H382" s="6"/>
      <c r="I382" s="6"/>
      <c r="J382" s="5"/>
      <c r="K382" s="5"/>
      <c r="L382" s="5"/>
      <c r="M382" s="5"/>
      <c r="N382" s="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  <c r="CO382" s="55"/>
      <c r="CP382" s="55"/>
      <c r="CQ382" s="55"/>
      <c r="CR382" s="55"/>
      <c r="CS382" s="55"/>
      <c r="CT382" s="55"/>
      <c r="CU382" s="55"/>
      <c r="CV382" s="55"/>
      <c r="CW382" s="55"/>
      <c r="CX382" s="55"/>
      <c r="CY382" s="55"/>
      <c r="CZ382" s="55"/>
      <c r="DA382" s="55"/>
      <c r="DB382" s="55"/>
      <c r="DC382" s="55"/>
      <c r="DD382" s="55"/>
      <c r="DE382" s="55"/>
      <c r="DF382" s="55"/>
      <c r="DG382" s="55"/>
      <c r="DH382" s="55"/>
      <c r="DI382" s="55"/>
      <c r="DJ382" s="55"/>
      <c r="DK382" s="55"/>
      <c r="DL382" s="55"/>
      <c r="DM382" s="55"/>
      <c r="DN382" s="55"/>
      <c r="DO382" s="55"/>
      <c r="DP382" s="55"/>
      <c r="DQ382" s="55"/>
      <c r="DR382" s="55"/>
      <c r="DS382" s="55"/>
      <c r="DT382" s="55"/>
      <c r="DU382" s="55"/>
      <c r="DV382" s="55"/>
      <c r="DW382" s="55"/>
      <c r="DX382" s="55"/>
      <c r="DY382" s="55"/>
      <c r="DZ382" s="55"/>
    </row>
    <row r="383" spans="1:130" s="56" customFormat="1" ht="15">
      <c r="A383" s="5">
        <v>367</v>
      </c>
      <c r="B383" s="6"/>
      <c r="C383" s="5"/>
      <c r="D383" s="5"/>
      <c r="E383" s="7"/>
      <c r="F383" s="7"/>
      <c r="G383" s="7"/>
      <c r="H383" s="6"/>
      <c r="I383" s="6"/>
      <c r="J383" s="5"/>
      <c r="K383" s="5"/>
      <c r="L383" s="5"/>
      <c r="M383" s="5"/>
      <c r="N383" s="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  <c r="CQ383" s="55"/>
      <c r="CR383" s="55"/>
      <c r="CS383" s="55"/>
      <c r="CT383" s="55"/>
      <c r="CU383" s="55"/>
      <c r="CV383" s="55"/>
      <c r="CW383" s="55"/>
      <c r="CX383" s="55"/>
      <c r="CY383" s="55"/>
      <c r="CZ383" s="55"/>
      <c r="DA383" s="55"/>
      <c r="DB383" s="55"/>
      <c r="DC383" s="55"/>
      <c r="DD383" s="55"/>
      <c r="DE383" s="55"/>
      <c r="DF383" s="55"/>
      <c r="DG383" s="55"/>
      <c r="DH383" s="55"/>
      <c r="DI383" s="55"/>
      <c r="DJ383" s="55"/>
      <c r="DK383" s="55"/>
      <c r="DL383" s="55"/>
      <c r="DM383" s="55"/>
      <c r="DN383" s="55"/>
      <c r="DO383" s="55"/>
      <c r="DP383" s="55"/>
      <c r="DQ383" s="55"/>
      <c r="DR383" s="55"/>
      <c r="DS383" s="55"/>
      <c r="DT383" s="55"/>
      <c r="DU383" s="55"/>
      <c r="DV383" s="55"/>
      <c r="DW383" s="55"/>
      <c r="DX383" s="55"/>
      <c r="DY383" s="55"/>
      <c r="DZ383" s="55"/>
    </row>
    <row r="384" spans="1:130" s="56" customFormat="1" ht="15">
      <c r="A384" s="5">
        <v>368</v>
      </c>
      <c r="B384" s="6"/>
      <c r="C384" s="5"/>
      <c r="D384" s="5"/>
      <c r="E384" s="7"/>
      <c r="F384" s="7"/>
      <c r="G384" s="7"/>
      <c r="H384" s="6"/>
      <c r="I384" s="6"/>
      <c r="J384" s="5"/>
      <c r="K384" s="5"/>
      <c r="L384" s="5"/>
      <c r="M384" s="5"/>
      <c r="N384" s="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  <c r="CQ384" s="55"/>
      <c r="CR384" s="55"/>
      <c r="CS384" s="55"/>
      <c r="CT384" s="55"/>
      <c r="CU384" s="55"/>
      <c r="CV384" s="55"/>
      <c r="CW384" s="55"/>
      <c r="CX384" s="55"/>
      <c r="CY384" s="55"/>
      <c r="CZ384" s="55"/>
      <c r="DA384" s="55"/>
      <c r="DB384" s="55"/>
      <c r="DC384" s="55"/>
      <c r="DD384" s="55"/>
      <c r="DE384" s="55"/>
      <c r="DF384" s="55"/>
      <c r="DG384" s="55"/>
      <c r="DH384" s="55"/>
      <c r="DI384" s="55"/>
      <c r="DJ384" s="55"/>
      <c r="DK384" s="55"/>
      <c r="DL384" s="55"/>
      <c r="DM384" s="55"/>
      <c r="DN384" s="55"/>
      <c r="DO384" s="55"/>
      <c r="DP384" s="55"/>
      <c r="DQ384" s="55"/>
      <c r="DR384" s="55"/>
      <c r="DS384" s="55"/>
      <c r="DT384" s="55"/>
      <c r="DU384" s="55"/>
      <c r="DV384" s="55"/>
      <c r="DW384" s="55"/>
      <c r="DX384" s="55"/>
      <c r="DY384" s="55"/>
      <c r="DZ384" s="55"/>
    </row>
    <row r="385" spans="1:130" s="56" customFormat="1" ht="15">
      <c r="A385" s="5">
        <v>369</v>
      </c>
      <c r="B385" s="6"/>
      <c r="C385" s="5"/>
      <c r="D385" s="5"/>
      <c r="E385" s="7"/>
      <c r="F385" s="7"/>
      <c r="G385" s="7"/>
      <c r="H385" s="6"/>
      <c r="I385" s="6"/>
      <c r="J385" s="5"/>
      <c r="K385" s="5"/>
      <c r="L385" s="5"/>
      <c r="M385" s="5"/>
      <c r="N385" s="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  <c r="DC385" s="55"/>
      <c r="DD385" s="55"/>
      <c r="DE385" s="55"/>
      <c r="DF385" s="55"/>
      <c r="DG385" s="55"/>
      <c r="DH385" s="55"/>
      <c r="DI385" s="55"/>
      <c r="DJ385" s="55"/>
      <c r="DK385" s="55"/>
      <c r="DL385" s="55"/>
      <c r="DM385" s="55"/>
      <c r="DN385" s="55"/>
      <c r="DO385" s="55"/>
      <c r="DP385" s="55"/>
      <c r="DQ385" s="55"/>
      <c r="DR385" s="55"/>
      <c r="DS385" s="55"/>
      <c r="DT385" s="55"/>
      <c r="DU385" s="55"/>
      <c r="DV385" s="55"/>
      <c r="DW385" s="55"/>
      <c r="DX385" s="55"/>
      <c r="DY385" s="55"/>
      <c r="DZ385" s="55"/>
    </row>
    <row r="386" spans="1:130" s="56" customFormat="1" ht="15">
      <c r="A386" s="5">
        <v>370</v>
      </c>
      <c r="B386" s="6"/>
      <c r="C386" s="5"/>
      <c r="D386" s="5"/>
      <c r="E386" s="7"/>
      <c r="F386" s="7"/>
      <c r="G386" s="7"/>
      <c r="H386" s="6"/>
      <c r="I386" s="6"/>
      <c r="J386" s="5"/>
      <c r="K386" s="5"/>
      <c r="L386" s="5"/>
      <c r="M386" s="5"/>
      <c r="N386" s="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  <c r="CO386" s="55"/>
      <c r="CP386" s="55"/>
      <c r="CQ386" s="55"/>
      <c r="CR386" s="55"/>
      <c r="CS386" s="55"/>
      <c r="CT386" s="55"/>
      <c r="CU386" s="55"/>
      <c r="CV386" s="55"/>
      <c r="CW386" s="55"/>
      <c r="CX386" s="55"/>
      <c r="CY386" s="55"/>
      <c r="CZ386" s="55"/>
      <c r="DA386" s="55"/>
      <c r="DB386" s="55"/>
      <c r="DC386" s="55"/>
      <c r="DD386" s="55"/>
      <c r="DE386" s="55"/>
      <c r="DF386" s="55"/>
      <c r="DG386" s="55"/>
      <c r="DH386" s="55"/>
      <c r="DI386" s="55"/>
      <c r="DJ386" s="55"/>
      <c r="DK386" s="55"/>
      <c r="DL386" s="55"/>
      <c r="DM386" s="55"/>
      <c r="DN386" s="55"/>
      <c r="DO386" s="55"/>
      <c r="DP386" s="55"/>
      <c r="DQ386" s="55"/>
      <c r="DR386" s="55"/>
      <c r="DS386" s="55"/>
      <c r="DT386" s="55"/>
      <c r="DU386" s="55"/>
      <c r="DV386" s="55"/>
      <c r="DW386" s="55"/>
      <c r="DX386" s="55"/>
      <c r="DY386" s="55"/>
      <c r="DZ386" s="55"/>
    </row>
    <row r="387" spans="1:130" s="56" customFormat="1" ht="15">
      <c r="A387" s="5">
        <v>371</v>
      </c>
      <c r="B387" s="6"/>
      <c r="C387" s="5"/>
      <c r="D387" s="5"/>
      <c r="E387" s="7"/>
      <c r="F387" s="7"/>
      <c r="G387" s="7"/>
      <c r="H387" s="6"/>
      <c r="I387" s="6"/>
      <c r="J387" s="5"/>
      <c r="K387" s="5"/>
      <c r="L387" s="5"/>
      <c r="M387" s="5"/>
      <c r="N387" s="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  <c r="CQ387" s="55"/>
      <c r="CR387" s="55"/>
      <c r="CS387" s="55"/>
      <c r="CT387" s="55"/>
      <c r="CU387" s="55"/>
      <c r="CV387" s="55"/>
      <c r="CW387" s="55"/>
      <c r="CX387" s="55"/>
      <c r="CY387" s="55"/>
      <c r="CZ387" s="55"/>
      <c r="DA387" s="55"/>
      <c r="DB387" s="55"/>
      <c r="DC387" s="55"/>
      <c r="DD387" s="55"/>
      <c r="DE387" s="55"/>
      <c r="DF387" s="55"/>
      <c r="DG387" s="55"/>
      <c r="DH387" s="55"/>
      <c r="DI387" s="55"/>
      <c r="DJ387" s="55"/>
      <c r="DK387" s="55"/>
      <c r="DL387" s="55"/>
      <c r="DM387" s="55"/>
      <c r="DN387" s="55"/>
      <c r="DO387" s="55"/>
      <c r="DP387" s="55"/>
      <c r="DQ387" s="55"/>
      <c r="DR387" s="55"/>
      <c r="DS387" s="55"/>
      <c r="DT387" s="55"/>
      <c r="DU387" s="55"/>
      <c r="DV387" s="55"/>
      <c r="DW387" s="55"/>
      <c r="DX387" s="55"/>
      <c r="DY387" s="55"/>
      <c r="DZ387" s="55"/>
    </row>
    <row r="388" spans="1:130" s="56" customFormat="1" ht="15">
      <c r="A388" s="5">
        <v>372</v>
      </c>
      <c r="B388" s="6"/>
      <c r="C388" s="5"/>
      <c r="D388" s="5"/>
      <c r="E388" s="7"/>
      <c r="F388" s="7"/>
      <c r="G388" s="7"/>
      <c r="H388" s="6"/>
      <c r="I388" s="6"/>
      <c r="J388" s="5"/>
      <c r="K388" s="5"/>
      <c r="L388" s="5"/>
      <c r="M388" s="5"/>
      <c r="N388" s="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  <c r="CO388" s="55"/>
      <c r="CP388" s="55"/>
      <c r="CQ388" s="55"/>
      <c r="CR388" s="55"/>
      <c r="CS388" s="55"/>
      <c r="CT388" s="55"/>
      <c r="CU388" s="55"/>
      <c r="CV388" s="55"/>
      <c r="CW388" s="55"/>
      <c r="CX388" s="55"/>
      <c r="CY388" s="55"/>
      <c r="CZ388" s="55"/>
      <c r="DA388" s="55"/>
      <c r="DB388" s="55"/>
      <c r="DC388" s="55"/>
      <c r="DD388" s="55"/>
      <c r="DE388" s="55"/>
      <c r="DF388" s="55"/>
      <c r="DG388" s="55"/>
      <c r="DH388" s="55"/>
      <c r="DI388" s="55"/>
      <c r="DJ388" s="55"/>
      <c r="DK388" s="55"/>
      <c r="DL388" s="55"/>
      <c r="DM388" s="55"/>
      <c r="DN388" s="55"/>
      <c r="DO388" s="55"/>
      <c r="DP388" s="55"/>
      <c r="DQ388" s="55"/>
      <c r="DR388" s="55"/>
      <c r="DS388" s="55"/>
      <c r="DT388" s="55"/>
      <c r="DU388" s="55"/>
      <c r="DV388" s="55"/>
      <c r="DW388" s="55"/>
      <c r="DX388" s="55"/>
      <c r="DY388" s="55"/>
      <c r="DZ388" s="55"/>
    </row>
    <row r="389" spans="1:130" s="56" customFormat="1" ht="15">
      <c r="A389" s="5">
        <v>373</v>
      </c>
      <c r="B389" s="6"/>
      <c r="C389" s="5"/>
      <c r="D389" s="5"/>
      <c r="E389" s="7"/>
      <c r="F389" s="7"/>
      <c r="G389" s="7"/>
      <c r="H389" s="6"/>
      <c r="I389" s="6"/>
      <c r="J389" s="5"/>
      <c r="K389" s="5"/>
      <c r="L389" s="5"/>
      <c r="M389" s="5"/>
      <c r="N389" s="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  <c r="CO389" s="55"/>
      <c r="CP389" s="55"/>
      <c r="CQ389" s="55"/>
      <c r="CR389" s="55"/>
      <c r="CS389" s="55"/>
      <c r="CT389" s="55"/>
      <c r="CU389" s="55"/>
      <c r="CV389" s="55"/>
      <c r="CW389" s="55"/>
      <c r="CX389" s="55"/>
      <c r="CY389" s="55"/>
      <c r="CZ389" s="55"/>
      <c r="DA389" s="55"/>
      <c r="DB389" s="55"/>
      <c r="DC389" s="55"/>
      <c r="DD389" s="55"/>
      <c r="DE389" s="55"/>
      <c r="DF389" s="55"/>
      <c r="DG389" s="55"/>
      <c r="DH389" s="55"/>
      <c r="DI389" s="55"/>
      <c r="DJ389" s="55"/>
      <c r="DK389" s="55"/>
      <c r="DL389" s="55"/>
      <c r="DM389" s="55"/>
      <c r="DN389" s="55"/>
      <c r="DO389" s="55"/>
      <c r="DP389" s="55"/>
      <c r="DQ389" s="55"/>
      <c r="DR389" s="55"/>
      <c r="DS389" s="55"/>
      <c r="DT389" s="55"/>
      <c r="DU389" s="55"/>
      <c r="DV389" s="55"/>
      <c r="DW389" s="55"/>
      <c r="DX389" s="55"/>
      <c r="DY389" s="55"/>
      <c r="DZ389" s="55"/>
    </row>
    <row r="390" spans="1:130" s="56" customFormat="1" ht="15">
      <c r="A390" s="5">
        <v>374</v>
      </c>
      <c r="B390" s="6"/>
      <c r="C390" s="5"/>
      <c r="D390" s="5"/>
      <c r="E390" s="7"/>
      <c r="F390" s="7"/>
      <c r="G390" s="7"/>
      <c r="H390" s="6"/>
      <c r="I390" s="6"/>
      <c r="J390" s="5"/>
      <c r="K390" s="5"/>
      <c r="L390" s="5"/>
      <c r="M390" s="5"/>
      <c r="N390" s="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Y390" s="55"/>
      <c r="BZ390" s="55"/>
      <c r="CA390" s="55"/>
      <c r="CB390" s="55"/>
      <c r="CC390" s="5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  <c r="CO390" s="55"/>
      <c r="CP390" s="55"/>
      <c r="CQ390" s="55"/>
      <c r="CR390" s="55"/>
      <c r="CS390" s="55"/>
      <c r="CT390" s="55"/>
      <c r="CU390" s="55"/>
      <c r="CV390" s="55"/>
      <c r="CW390" s="55"/>
      <c r="CX390" s="55"/>
      <c r="CY390" s="55"/>
      <c r="CZ390" s="55"/>
      <c r="DA390" s="55"/>
      <c r="DB390" s="55"/>
      <c r="DC390" s="55"/>
      <c r="DD390" s="55"/>
      <c r="DE390" s="55"/>
      <c r="DF390" s="55"/>
      <c r="DG390" s="55"/>
      <c r="DH390" s="55"/>
      <c r="DI390" s="55"/>
      <c r="DJ390" s="55"/>
      <c r="DK390" s="55"/>
      <c r="DL390" s="55"/>
      <c r="DM390" s="55"/>
      <c r="DN390" s="55"/>
      <c r="DO390" s="55"/>
      <c r="DP390" s="55"/>
      <c r="DQ390" s="55"/>
      <c r="DR390" s="55"/>
      <c r="DS390" s="55"/>
      <c r="DT390" s="55"/>
      <c r="DU390" s="55"/>
      <c r="DV390" s="55"/>
      <c r="DW390" s="55"/>
      <c r="DX390" s="55"/>
      <c r="DY390" s="55"/>
      <c r="DZ390" s="55"/>
    </row>
    <row r="391" spans="1:130" s="56" customFormat="1" ht="15">
      <c r="A391" s="5">
        <v>375</v>
      </c>
      <c r="B391" s="6"/>
      <c r="C391" s="5"/>
      <c r="D391" s="5"/>
      <c r="E391" s="7"/>
      <c r="F391" s="7"/>
      <c r="G391" s="7"/>
      <c r="H391" s="6"/>
      <c r="I391" s="6"/>
      <c r="J391" s="5"/>
      <c r="K391" s="5"/>
      <c r="L391" s="5"/>
      <c r="M391" s="5"/>
      <c r="N391" s="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  <c r="CX391" s="55"/>
      <c r="CY391" s="55"/>
      <c r="CZ391" s="55"/>
      <c r="DA391" s="55"/>
      <c r="DB391" s="55"/>
      <c r="DC391" s="55"/>
      <c r="DD391" s="55"/>
      <c r="DE391" s="55"/>
      <c r="DF391" s="55"/>
      <c r="DG391" s="55"/>
      <c r="DH391" s="55"/>
      <c r="DI391" s="55"/>
      <c r="DJ391" s="55"/>
      <c r="DK391" s="55"/>
      <c r="DL391" s="55"/>
      <c r="DM391" s="55"/>
      <c r="DN391" s="55"/>
      <c r="DO391" s="55"/>
      <c r="DP391" s="55"/>
      <c r="DQ391" s="55"/>
      <c r="DR391" s="55"/>
      <c r="DS391" s="55"/>
      <c r="DT391" s="55"/>
      <c r="DU391" s="55"/>
      <c r="DV391" s="55"/>
      <c r="DW391" s="55"/>
      <c r="DX391" s="55"/>
      <c r="DY391" s="55"/>
      <c r="DZ391" s="55"/>
    </row>
    <row r="392" spans="1:130" s="56" customFormat="1" ht="15">
      <c r="A392" s="5">
        <v>376</v>
      </c>
      <c r="B392" s="6"/>
      <c r="C392" s="5"/>
      <c r="D392" s="5"/>
      <c r="E392" s="7"/>
      <c r="F392" s="7"/>
      <c r="G392" s="7"/>
      <c r="H392" s="6"/>
      <c r="I392" s="6"/>
      <c r="J392" s="5"/>
      <c r="K392" s="5"/>
      <c r="L392" s="5"/>
      <c r="M392" s="5"/>
      <c r="N392" s="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  <c r="CQ392" s="55"/>
      <c r="CR392" s="55"/>
      <c r="CS392" s="55"/>
      <c r="CT392" s="55"/>
      <c r="CU392" s="55"/>
      <c r="CV392" s="55"/>
      <c r="CW392" s="55"/>
      <c r="CX392" s="55"/>
      <c r="CY392" s="55"/>
      <c r="CZ392" s="55"/>
      <c r="DA392" s="55"/>
      <c r="DB392" s="55"/>
      <c r="DC392" s="55"/>
      <c r="DD392" s="55"/>
      <c r="DE392" s="55"/>
      <c r="DF392" s="55"/>
      <c r="DG392" s="55"/>
      <c r="DH392" s="55"/>
      <c r="DI392" s="55"/>
      <c r="DJ392" s="55"/>
      <c r="DK392" s="55"/>
      <c r="DL392" s="55"/>
      <c r="DM392" s="55"/>
      <c r="DN392" s="55"/>
      <c r="DO392" s="55"/>
      <c r="DP392" s="55"/>
      <c r="DQ392" s="55"/>
      <c r="DR392" s="55"/>
      <c r="DS392" s="55"/>
      <c r="DT392" s="55"/>
      <c r="DU392" s="55"/>
      <c r="DV392" s="55"/>
      <c r="DW392" s="55"/>
      <c r="DX392" s="55"/>
      <c r="DY392" s="55"/>
      <c r="DZ392" s="55"/>
    </row>
    <row r="393" spans="1:130" s="56" customFormat="1" ht="15">
      <c r="A393" s="5">
        <v>377</v>
      </c>
      <c r="B393" s="6"/>
      <c r="C393" s="5"/>
      <c r="D393" s="5"/>
      <c r="E393" s="7"/>
      <c r="F393" s="7"/>
      <c r="G393" s="7"/>
      <c r="H393" s="6"/>
      <c r="I393" s="6"/>
      <c r="J393" s="5"/>
      <c r="K393" s="5"/>
      <c r="L393" s="5"/>
      <c r="M393" s="5"/>
      <c r="N393" s="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Y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  <c r="CO393" s="55"/>
      <c r="CP393" s="55"/>
      <c r="CQ393" s="55"/>
      <c r="CR393" s="55"/>
      <c r="CS393" s="55"/>
      <c r="CT393" s="55"/>
      <c r="CU393" s="55"/>
      <c r="CV393" s="55"/>
      <c r="CW393" s="55"/>
      <c r="CX393" s="55"/>
      <c r="CY393" s="55"/>
      <c r="CZ393" s="55"/>
      <c r="DA393" s="55"/>
      <c r="DB393" s="55"/>
      <c r="DC393" s="55"/>
      <c r="DD393" s="55"/>
      <c r="DE393" s="55"/>
      <c r="DF393" s="55"/>
      <c r="DG393" s="55"/>
      <c r="DH393" s="55"/>
      <c r="DI393" s="55"/>
      <c r="DJ393" s="55"/>
      <c r="DK393" s="55"/>
      <c r="DL393" s="55"/>
      <c r="DM393" s="55"/>
      <c r="DN393" s="55"/>
      <c r="DO393" s="55"/>
      <c r="DP393" s="55"/>
      <c r="DQ393" s="55"/>
      <c r="DR393" s="55"/>
      <c r="DS393" s="55"/>
      <c r="DT393" s="55"/>
      <c r="DU393" s="55"/>
      <c r="DV393" s="55"/>
      <c r="DW393" s="55"/>
      <c r="DX393" s="55"/>
      <c r="DY393" s="55"/>
      <c r="DZ393" s="55"/>
    </row>
    <row r="394" spans="1:130" s="56" customFormat="1" ht="15">
      <c r="A394" s="5">
        <v>378</v>
      </c>
      <c r="B394" s="6"/>
      <c r="C394" s="5"/>
      <c r="D394" s="5"/>
      <c r="E394" s="7"/>
      <c r="F394" s="7"/>
      <c r="G394" s="7"/>
      <c r="H394" s="6"/>
      <c r="I394" s="6"/>
      <c r="J394" s="5"/>
      <c r="K394" s="5"/>
      <c r="L394" s="5"/>
      <c r="M394" s="5"/>
      <c r="N394" s="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  <c r="CQ394" s="55"/>
      <c r="CR394" s="55"/>
      <c r="CS394" s="55"/>
      <c r="CT394" s="55"/>
      <c r="CU394" s="55"/>
      <c r="CV394" s="55"/>
      <c r="CW394" s="55"/>
      <c r="CX394" s="55"/>
      <c r="CY394" s="55"/>
      <c r="CZ394" s="55"/>
      <c r="DA394" s="55"/>
      <c r="DB394" s="55"/>
      <c r="DC394" s="55"/>
      <c r="DD394" s="55"/>
      <c r="DE394" s="55"/>
      <c r="DF394" s="55"/>
      <c r="DG394" s="55"/>
      <c r="DH394" s="55"/>
      <c r="DI394" s="55"/>
      <c r="DJ394" s="55"/>
      <c r="DK394" s="55"/>
      <c r="DL394" s="55"/>
      <c r="DM394" s="55"/>
      <c r="DN394" s="55"/>
      <c r="DO394" s="55"/>
      <c r="DP394" s="55"/>
      <c r="DQ394" s="55"/>
      <c r="DR394" s="55"/>
      <c r="DS394" s="55"/>
      <c r="DT394" s="55"/>
      <c r="DU394" s="55"/>
      <c r="DV394" s="55"/>
      <c r="DW394" s="55"/>
      <c r="DX394" s="55"/>
      <c r="DY394" s="55"/>
      <c r="DZ394" s="55"/>
    </row>
    <row r="395" spans="1:130" s="56" customFormat="1" ht="15">
      <c r="A395" s="5">
        <v>379</v>
      </c>
      <c r="B395" s="6"/>
      <c r="C395" s="5"/>
      <c r="D395" s="5"/>
      <c r="E395" s="7"/>
      <c r="F395" s="7"/>
      <c r="G395" s="7"/>
      <c r="H395" s="6"/>
      <c r="I395" s="6"/>
      <c r="J395" s="5"/>
      <c r="K395" s="5"/>
      <c r="L395" s="5"/>
      <c r="M395" s="5"/>
      <c r="N395" s="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 s="55"/>
      <c r="CZ395" s="55"/>
      <c r="DA395" s="55"/>
      <c r="DB395" s="55"/>
      <c r="DC395" s="55"/>
      <c r="DD395" s="55"/>
      <c r="DE395" s="55"/>
      <c r="DF395" s="55"/>
      <c r="DG395" s="55"/>
      <c r="DH395" s="55"/>
      <c r="DI395" s="55"/>
      <c r="DJ395" s="55"/>
      <c r="DK395" s="55"/>
      <c r="DL395" s="55"/>
      <c r="DM395" s="55"/>
      <c r="DN395" s="55"/>
      <c r="DO395" s="55"/>
      <c r="DP395" s="55"/>
      <c r="DQ395" s="55"/>
      <c r="DR395" s="55"/>
      <c r="DS395" s="55"/>
      <c r="DT395" s="55"/>
      <c r="DU395" s="55"/>
      <c r="DV395" s="55"/>
      <c r="DW395" s="55"/>
      <c r="DX395" s="55"/>
      <c r="DY395" s="55"/>
      <c r="DZ395" s="55"/>
    </row>
    <row r="396" spans="1:130" s="56" customFormat="1" ht="15">
      <c r="A396" s="5">
        <v>380</v>
      </c>
      <c r="B396" s="6"/>
      <c r="C396" s="5"/>
      <c r="D396" s="5"/>
      <c r="E396" s="7"/>
      <c r="F396" s="7"/>
      <c r="G396" s="7"/>
      <c r="H396" s="6"/>
      <c r="I396" s="6"/>
      <c r="J396" s="5"/>
      <c r="K396" s="5"/>
      <c r="L396" s="5"/>
      <c r="M396" s="5"/>
      <c r="N396" s="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  <c r="DC396" s="55"/>
      <c r="DD396" s="55"/>
      <c r="DE396" s="55"/>
      <c r="DF396" s="55"/>
      <c r="DG396" s="55"/>
      <c r="DH396" s="55"/>
      <c r="DI396" s="55"/>
      <c r="DJ396" s="55"/>
      <c r="DK396" s="55"/>
      <c r="DL396" s="55"/>
      <c r="DM396" s="55"/>
      <c r="DN396" s="55"/>
      <c r="DO396" s="55"/>
      <c r="DP396" s="55"/>
      <c r="DQ396" s="55"/>
      <c r="DR396" s="55"/>
      <c r="DS396" s="55"/>
      <c r="DT396" s="55"/>
      <c r="DU396" s="55"/>
      <c r="DV396" s="55"/>
      <c r="DW396" s="55"/>
      <c r="DX396" s="55"/>
      <c r="DY396" s="55"/>
      <c r="DZ396" s="55"/>
    </row>
    <row r="397" spans="1:130" s="56" customFormat="1" ht="15">
      <c r="A397" s="5">
        <v>381</v>
      </c>
      <c r="B397" s="6"/>
      <c r="C397" s="5"/>
      <c r="D397" s="5"/>
      <c r="E397" s="7"/>
      <c r="F397" s="7"/>
      <c r="G397" s="7"/>
      <c r="H397" s="6"/>
      <c r="I397" s="6"/>
      <c r="J397" s="5"/>
      <c r="K397" s="5"/>
      <c r="L397" s="5"/>
      <c r="M397" s="5"/>
      <c r="N397" s="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  <c r="DC397" s="55"/>
      <c r="DD397" s="55"/>
      <c r="DE397" s="55"/>
      <c r="DF397" s="55"/>
      <c r="DG397" s="55"/>
      <c r="DH397" s="55"/>
      <c r="DI397" s="55"/>
      <c r="DJ397" s="55"/>
      <c r="DK397" s="55"/>
      <c r="DL397" s="55"/>
      <c r="DM397" s="55"/>
      <c r="DN397" s="55"/>
      <c r="DO397" s="55"/>
      <c r="DP397" s="55"/>
      <c r="DQ397" s="55"/>
      <c r="DR397" s="55"/>
      <c r="DS397" s="55"/>
      <c r="DT397" s="55"/>
      <c r="DU397" s="55"/>
      <c r="DV397" s="55"/>
      <c r="DW397" s="55"/>
      <c r="DX397" s="55"/>
      <c r="DY397" s="55"/>
      <c r="DZ397" s="55"/>
    </row>
    <row r="398" spans="1:130" s="56" customFormat="1" ht="15">
      <c r="A398" s="5">
        <v>382</v>
      </c>
      <c r="B398" s="6"/>
      <c r="C398" s="5"/>
      <c r="D398" s="5"/>
      <c r="E398" s="7"/>
      <c r="F398" s="7"/>
      <c r="G398" s="7"/>
      <c r="H398" s="6"/>
      <c r="I398" s="6"/>
      <c r="J398" s="5"/>
      <c r="K398" s="5"/>
      <c r="L398" s="5"/>
      <c r="M398" s="5"/>
      <c r="N398" s="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  <c r="DC398" s="55"/>
      <c r="DD398" s="55"/>
      <c r="DE398" s="55"/>
      <c r="DF398" s="55"/>
      <c r="DG398" s="55"/>
      <c r="DH398" s="55"/>
      <c r="DI398" s="55"/>
      <c r="DJ398" s="55"/>
      <c r="DK398" s="55"/>
      <c r="DL398" s="55"/>
      <c r="DM398" s="55"/>
      <c r="DN398" s="55"/>
      <c r="DO398" s="55"/>
      <c r="DP398" s="55"/>
      <c r="DQ398" s="55"/>
      <c r="DR398" s="55"/>
      <c r="DS398" s="55"/>
      <c r="DT398" s="55"/>
      <c r="DU398" s="55"/>
      <c r="DV398" s="55"/>
      <c r="DW398" s="55"/>
      <c r="DX398" s="55"/>
      <c r="DY398" s="55"/>
      <c r="DZ398" s="55"/>
    </row>
    <row r="399" spans="1:130" s="56" customFormat="1" ht="15">
      <c r="A399" s="5">
        <v>383</v>
      </c>
      <c r="B399" s="6"/>
      <c r="C399" s="5"/>
      <c r="D399" s="5"/>
      <c r="E399" s="7"/>
      <c r="F399" s="7"/>
      <c r="G399" s="7"/>
      <c r="H399" s="6"/>
      <c r="I399" s="6"/>
      <c r="J399" s="5"/>
      <c r="K399" s="5"/>
      <c r="L399" s="5"/>
      <c r="M399" s="5"/>
      <c r="N399" s="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  <c r="CO399" s="55"/>
      <c r="CP399" s="55"/>
      <c r="CQ399" s="55"/>
      <c r="CR399" s="55"/>
      <c r="CS399" s="55"/>
      <c r="CT399" s="55"/>
      <c r="CU399" s="55"/>
      <c r="CV399" s="55"/>
      <c r="CW399" s="55"/>
      <c r="CX399" s="55"/>
      <c r="CY399" s="55"/>
      <c r="CZ399" s="55"/>
      <c r="DA399" s="55"/>
      <c r="DB399" s="55"/>
      <c r="DC399" s="55"/>
      <c r="DD399" s="55"/>
      <c r="DE399" s="55"/>
      <c r="DF399" s="55"/>
      <c r="DG399" s="55"/>
      <c r="DH399" s="55"/>
      <c r="DI399" s="55"/>
      <c r="DJ399" s="55"/>
      <c r="DK399" s="55"/>
      <c r="DL399" s="55"/>
      <c r="DM399" s="55"/>
      <c r="DN399" s="55"/>
      <c r="DO399" s="55"/>
      <c r="DP399" s="55"/>
      <c r="DQ399" s="55"/>
      <c r="DR399" s="55"/>
      <c r="DS399" s="55"/>
      <c r="DT399" s="55"/>
      <c r="DU399" s="55"/>
      <c r="DV399" s="55"/>
      <c r="DW399" s="55"/>
      <c r="DX399" s="55"/>
      <c r="DY399" s="55"/>
      <c r="DZ399" s="55"/>
    </row>
    <row r="400" spans="1:130" s="56" customFormat="1" ht="15">
      <c r="A400" s="5">
        <v>384</v>
      </c>
      <c r="B400" s="6"/>
      <c r="C400" s="5"/>
      <c r="D400" s="5"/>
      <c r="E400" s="7"/>
      <c r="F400" s="7"/>
      <c r="G400" s="7"/>
      <c r="H400" s="6"/>
      <c r="I400" s="6"/>
      <c r="J400" s="5"/>
      <c r="K400" s="5"/>
      <c r="L400" s="5"/>
      <c r="M400" s="5"/>
      <c r="N400" s="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  <c r="DC400" s="55"/>
      <c r="DD400" s="55"/>
      <c r="DE400" s="55"/>
      <c r="DF400" s="55"/>
      <c r="DG400" s="55"/>
      <c r="DH400" s="55"/>
      <c r="DI400" s="55"/>
      <c r="DJ400" s="55"/>
      <c r="DK400" s="55"/>
      <c r="DL400" s="55"/>
      <c r="DM400" s="55"/>
      <c r="DN400" s="55"/>
      <c r="DO400" s="55"/>
      <c r="DP400" s="55"/>
      <c r="DQ400" s="55"/>
      <c r="DR400" s="55"/>
      <c r="DS400" s="55"/>
      <c r="DT400" s="55"/>
      <c r="DU400" s="55"/>
      <c r="DV400" s="55"/>
      <c r="DW400" s="55"/>
      <c r="DX400" s="55"/>
      <c r="DY400" s="55"/>
      <c r="DZ400" s="55"/>
    </row>
    <row r="401" spans="1:130" s="56" customFormat="1" ht="15">
      <c r="A401" s="5">
        <v>385</v>
      </c>
      <c r="B401" s="6"/>
      <c r="C401" s="5"/>
      <c r="D401" s="5"/>
      <c r="E401" s="7"/>
      <c r="F401" s="7"/>
      <c r="G401" s="7"/>
      <c r="H401" s="6"/>
      <c r="I401" s="6"/>
      <c r="J401" s="5"/>
      <c r="K401" s="5"/>
      <c r="L401" s="5"/>
      <c r="M401" s="5"/>
      <c r="N401" s="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  <c r="CX401" s="55"/>
      <c r="CY401" s="55"/>
      <c r="CZ401" s="55"/>
      <c r="DA401" s="55"/>
      <c r="DB401" s="55"/>
      <c r="DC401" s="55"/>
      <c r="DD401" s="55"/>
      <c r="DE401" s="55"/>
      <c r="DF401" s="55"/>
      <c r="DG401" s="55"/>
      <c r="DH401" s="55"/>
      <c r="DI401" s="55"/>
      <c r="DJ401" s="55"/>
      <c r="DK401" s="55"/>
      <c r="DL401" s="55"/>
      <c r="DM401" s="55"/>
      <c r="DN401" s="55"/>
      <c r="DO401" s="55"/>
      <c r="DP401" s="55"/>
      <c r="DQ401" s="55"/>
      <c r="DR401" s="55"/>
      <c r="DS401" s="55"/>
      <c r="DT401" s="55"/>
      <c r="DU401" s="55"/>
      <c r="DV401" s="55"/>
      <c r="DW401" s="55"/>
      <c r="DX401" s="55"/>
      <c r="DY401" s="55"/>
      <c r="DZ401" s="55"/>
    </row>
    <row r="402" spans="1:130" s="56" customFormat="1" ht="15">
      <c r="A402" s="5">
        <v>386</v>
      </c>
      <c r="B402" s="6"/>
      <c r="C402" s="5"/>
      <c r="D402" s="5"/>
      <c r="E402" s="7"/>
      <c r="F402" s="7"/>
      <c r="G402" s="7"/>
      <c r="H402" s="6"/>
      <c r="I402" s="6"/>
      <c r="J402" s="5"/>
      <c r="K402" s="5"/>
      <c r="L402" s="5"/>
      <c r="M402" s="5"/>
      <c r="N402" s="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  <c r="CZ402" s="55"/>
      <c r="DA402" s="55"/>
      <c r="DB402" s="55"/>
      <c r="DC402" s="55"/>
      <c r="DD402" s="55"/>
      <c r="DE402" s="55"/>
      <c r="DF402" s="55"/>
      <c r="DG402" s="55"/>
      <c r="DH402" s="55"/>
      <c r="DI402" s="55"/>
      <c r="DJ402" s="55"/>
      <c r="DK402" s="55"/>
      <c r="DL402" s="55"/>
      <c r="DM402" s="55"/>
      <c r="DN402" s="55"/>
      <c r="DO402" s="55"/>
      <c r="DP402" s="55"/>
      <c r="DQ402" s="55"/>
      <c r="DR402" s="55"/>
      <c r="DS402" s="55"/>
      <c r="DT402" s="55"/>
      <c r="DU402" s="55"/>
      <c r="DV402" s="55"/>
      <c r="DW402" s="55"/>
      <c r="DX402" s="55"/>
      <c r="DY402" s="55"/>
      <c r="DZ402" s="55"/>
    </row>
    <row r="403" spans="1:130" s="56" customFormat="1" ht="15">
      <c r="A403" s="5">
        <v>387</v>
      </c>
      <c r="B403" s="6"/>
      <c r="C403" s="5"/>
      <c r="D403" s="5"/>
      <c r="E403" s="7"/>
      <c r="F403" s="7"/>
      <c r="G403" s="7"/>
      <c r="H403" s="6"/>
      <c r="I403" s="6"/>
      <c r="J403" s="5"/>
      <c r="K403" s="5"/>
      <c r="L403" s="5"/>
      <c r="M403" s="5"/>
      <c r="N403" s="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  <c r="CX403" s="55"/>
      <c r="CY403" s="55"/>
      <c r="CZ403" s="55"/>
      <c r="DA403" s="55"/>
      <c r="DB403" s="55"/>
      <c r="DC403" s="55"/>
      <c r="DD403" s="55"/>
      <c r="DE403" s="55"/>
      <c r="DF403" s="55"/>
      <c r="DG403" s="55"/>
      <c r="DH403" s="55"/>
      <c r="DI403" s="55"/>
      <c r="DJ403" s="55"/>
      <c r="DK403" s="55"/>
      <c r="DL403" s="55"/>
      <c r="DM403" s="55"/>
      <c r="DN403" s="55"/>
      <c r="DO403" s="55"/>
      <c r="DP403" s="55"/>
      <c r="DQ403" s="55"/>
      <c r="DR403" s="55"/>
      <c r="DS403" s="55"/>
      <c r="DT403" s="55"/>
      <c r="DU403" s="55"/>
      <c r="DV403" s="55"/>
      <c r="DW403" s="55"/>
      <c r="DX403" s="55"/>
      <c r="DY403" s="55"/>
      <c r="DZ403" s="55"/>
    </row>
    <row r="404" spans="1:130" s="56" customFormat="1" ht="15">
      <c r="A404" s="5">
        <v>388</v>
      </c>
      <c r="B404" s="6"/>
      <c r="C404" s="5"/>
      <c r="D404" s="5"/>
      <c r="E404" s="7"/>
      <c r="F404" s="7"/>
      <c r="G404" s="7"/>
      <c r="H404" s="6"/>
      <c r="I404" s="6"/>
      <c r="J404" s="5"/>
      <c r="K404" s="5"/>
      <c r="L404" s="5"/>
      <c r="M404" s="5"/>
      <c r="N404" s="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  <c r="CZ404" s="55"/>
      <c r="DA404" s="55"/>
      <c r="DB404" s="55"/>
      <c r="DC404" s="55"/>
      <c r="DD404" s="55"/>
      <c r="DE404" s="55"/>
      <c r="DF404" s="55"/>
      <c r="DG404" s="55"/>
      <c r="DH404" s="55"/>
      <c r="DI404" s="55"/>
      <c r="DJ404" s="55"/>
      <c r="DK404" s="55"/>
      <c r="DL404" s="55"/>
      <c r="DM404" s="55"/>
      <c r="DN404" s="55"/>
      <c r="DO404" s="55"/>
      <c r="DP404" s="55"/>
      <c r="DQ404" s="55"/>
      <c r="DR404" s="55"/>
      <c r="DS404" s="55"/>
      <c r="DT404" s="55"/>
      <c r="DU404" s="55"/>
      <c r="DV404" s="55"/>
      <c r="DW404" s="55"/>
      <c r="DX404" s="55"/>
      <c r="DY404" s="55"/>
      <c r="DZ404" s="55"/>
    </row>
    <row r="405" spans="1:130" s="56" customFormat="1" ht="15">
      <c r="A405" s="5">
        <v>389</v>
      </c>
      <c r="B405" s="6"/>
      <c r="C405" s="5"/>
      <c r="D405" s="5"/>
      <c r="E405" s="7"/>
      <c r="F405" s="7"/>
      <c r="G405" s="7"/>
      <c r="H405" s="6"/>
      <c r="I405" s="6"/>
      <c r="J405" s="5"/>
      <c r="K405" s="5"/>
      <c r="L405" s="5"/>
      <c r="M405" s="5"/>
      <c r="N405" s="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  <c r="DK405" s="55"/>
      <c r="DL405" s="55"/>
      <c r="DM405" s="55"/>
      <c r="DN405" s="55"/>
      <c r="DO405" s="55"/>
      <c r="DP405" s="55"/>
      <c r="DQ405" s="55"/>
      <c r="DR405" s="55"/>
      <c r="DS405" s="55"/>
      <c r="DT405" s="55"/>
      <c r="DU405" s="55"/>
      <c r="DV405" s="55"/>
      <c r="DW405" s="55"/>
      <c r="DX405" s="55"/>
      <c r="DY405" s="55"/>
      <c r="DZ405" s="55"/>
    </row>
    <row r="406" spans="1:130" s="56" customFormat="1" ht="15">
      <c r="A406" s="5">
        <v>390</v>
      </c>
      <c r="B406" s="6"/>
      <c r="C406" s="5"/>
      <c r="D406" s="5"/>
      <c r="E406" s="7"/>
      <c r="F406" s="7"/>
      <c r="G406" s="7"/>
      <c r="H406" s="6"/>
      <c r="I406" s="6"/>
      <c r="J406" s="5"/>
      <c r="K406" s="5"/>
      <c r="L406" s="5"/>
      <c r="M406" s="5"/>
      <c r="N406" s="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  <c r="DC406" s="55"/>
      <c r="DD406" s="55"/>
      <c r="DE406" s="55"/>
      <c r="DF406" s="55"/>
      <c r="DG406" s="55"/>
      <c r="DH406" s="55"/>
      <c r="DI406" s="55"/>
      <c r="DJ406" s="55"/>
      <c r="DK406" s="55"/>
      <c r="DL406" s="55"/>
      <c r="DM406" s="55"/>
      <c r="DN406" s="55"/>
      <c r="DO406" s="55"/>
      <c r="DP406" s="55"/>
      <c r="DQ406" s="55"/>
      <c r="DR406" s="55"/>
      <c r="DS406" s="55"/>
      <c r="DT406" s="55"/>
      <c r="DU406" s="55"/>
      <c r="DV406" s="55"/>
      <c r="DW406" s="55"/>
      <c r="DX406" s="55"/>
      <c r="DY406" s="55"/>
      <c r="DZ406" s="55"/>
    </row>
    <row r="407" spans="1:130" s="56" customFormat="1" ht="15">
      <c r="A407" s="5">
        <v>391</v>
      </c>
      <c r="B407" s="6"/>
      <c r="C407" s="5"/>
      <c r="D407" s="5"/>
      <c r="E407" s="7"/>
      <c r="F407" s="7"/>
      <c r="G407" s="7"/>
      <c r="H407" s="6"/>
      <c r="I407" s="6"/>
      <c r="J407" s="5"/>
      <c r="K407" s="5"/>
      <c r="L407" s="5"/>
      <c r="M407" s="5"/>
      <c r="N407" s="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  <c r="DK407" s="55"/>
      <c r="DL407" s="55"/>
      <c r="DM407" s="55"/>
      <c r="DN407" s="55"/>
      <c r="DO407" s="55"/>
      <c r="DP407" s="55"/>
      <c r="DQ407" s="55"/>
      <c r="DR407" s="55"/>
      <c r="DS407" s="55"/>
      <c r="DT407" s="55"/>
      <c r="DU407" s="55"/>
      <c r="DV407" s="55"/>
      <c r="DW407" s="55"/>
      <c r="DX407" s="55"/>
      <c r="DY407" s="55"/>
      <c r="DZ407" s="55"/>
    </row>
    <row r="408" spans="1:130" s="56" customFormat="1" ht="15">
      <c r="A408" s="5">
        <v>392</v>
      </c>
      <c r="B408" s="6"/>
      <c r="C408" s="5"/>
      <c r="D408" s="5"/>
      <c r="E408" s="7"/>
      <c r="F408" s="7"/>
      <c r="G408" s="7"/>
      <c r="H408" s="6"/>
      <c r="I408" s="6"/>
      <c r="J408" s="5"/>
      <c r="K408" s="5"/>
      <c r="L408" s="5"/>
      <c r="M408" s="5"/>
      <c r="N408" s="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  <c r="DK408" s="55"/>
      <c r="DL408" s="55"/>
      <c r="DM408" s="55"/>
      <c r="DN408" s="55"/>
      <c r="DO408" s="55"/>
      <c r="DP408" s="55"/>
      <c r="DQ408" s="55"/>
      <c r="DR408" s="55"/>
      <c r="DS408" s="55"/>
      <c r="DT408" s="55"/>
      <c r="DU408" s="55"/>
      <c r="DV408" s="55"/>
      <c r="DW408" s="55"/>
      <c r="DX408" s="55"/>
      <c r="DY408" s="55"/>
      <c r="DZ408" s="55"/>
    </row>
    <row r="409" spans="1:130" s="56" customFormat="1" ht="15">
      <c r="A409" s="5">
        <v>393</v>
      </c>
      <c r="B409" s="6"/>
      <c r="C409" s="5"/>
      <c r="D409" s="5"/>
      <c r="E409" s="7"/>
      <c r="F409" s="7"/>
      <c r="G409" s="7"/>
      <c r="H409" s="6"/>
      <c r="I409" s="6"/>
      <c r="J409" s="5"/>
      <c r="K409" s="5"/>
      <c r="L409" s="5"/>
      <c r="M409" s="5"/>
      <c r="N409" s="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  <c r="CQ409" s="55"/>
      <c r="CR409" s="55"/>
      <c r="CS409" s="55"/>
      <c r="CT409" s="55"/>
      <c r="CU409" s="55"/>
      <c r="CV409" s="55"/>
      <c r="CW409" s="55"/>
      <c r="CX409" s="55"/>
      <c r="CY409" s="55"/>
      <c r="CZ409" s="55"/>
      <c r="DA409" s="55"/>
      <c r="DB409" s="55"/>
      <c r="DC409" s="55"/>
      <c r="DD409" s="55"/>
      <c r="DE409" s="55"/>
      <c r="DF409" s="55"/>
      <c r="DG409" s="55"/>
      <c r="DH409" s="55"/>
      <c r="DI409" s="55"/>
      <c r="DJ409" s="55"/>
      <c r="DK409" s="55"/>
      <c r="DL409" s="55"/>
      <c r="DM409" s="55"/>
      <c r="DN409" s="55"/>
      <c r="DO409" s="55"/>
      <c r="DP409" s="55"/>
      <c r="DQ409" s="55"/>
      <c r="DR409" s="55"/>
      <c r="DS409" s="55"/>
      <c r="DT409" s="55"/>
      <c r="DU409" s="55"/>
      <c r="DV409" s="55"/>
      <c r="DW409" s="55"/>
      <c r="DX409" s="55"/>
      <c r="DY409" s="55"/>
      <c r="DZ409" s="55"/>
    </row>
    <row r="410" spans="1:130" s="56" customFormat="1" ht="15">
      <c r="A410" s="5">
        <v>394</v>
      </c>
      <c r="B410" s="6"/>
      <c r="C410" s="5"/>
      <c r="D410" s="5"/>
      <c r="E410" s="7"/>
      <c r="F410" s="7"/>
      <c r="G410" s="7"/>
      <c r="H410" s="6"/>
      <c r="I410" s="6"/>
      <c r="J410" s="5"/>
      <c r="K410" s="5"/>
      <c r="L410" s="5"/>
      <c r="M410" s="5"/>
      <c r="N410" s="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  <c r="DC410" s="55"/>
      <c r="DD410" s="55"/>
      <c r="DE410" s="55"/>
      <c r="DF410" s="55"/>
      <c r="DG410" s="55"/>
      <c r="DH410" s="55"/>
      <c r="DI410" s="55"/>
      <c r="DJ410" s="55"/>
      <c r="DK410" s="55"/>
      <c r="DL410" s="55"/>
      <c r="DM410" s="55"/>
      <c r="DN410" s="55"/>
      <c r="DO410" s="55"/>
      <c r="DP410" s="55"/>
      <c r="DQ410" s="55"/>
      <c r="DR410" s="55"/>
      <c r="DS410" s="55"/>
      <c r="DT410" s="55"/>
      <c r="DU410" s="55"/>
      <c r="DV410" s="55"/>
      <c r="DW410" s="55"/>
      <c r="DX410" s="55"/>
      <c r="DY410" s="55"/>
      <c r="DZ410" s="55"/>
    </row>
    <row r="411" spans="1:130" s="56" customFormat="1" ht="15">
      <c r="A411" s="5">
        <v>395</v>
      </c>
      <c r="B411" s="6"/>
      <c r="C411" s="5"/>
      <c r="D411" s="5"/>
      <c r="E411" s="7"/>
      <c r="F411" s="7"/>
      <c r="G411" s="7"/>
      <c r="H411" s="6"/>
      <c r="I411" s="6"/>
      <c r="J411" s="5"/>
      <c r="K411" s="5"/>
      <c r="L411" s="5"/>
      <c r="M411" s="5"/>
      <c r="N411" s="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  <c r="DW411" s="55"/>
      <c r="DX411" s="55"/>
      <c r="DY411" s="55"/>
      <c r="DZ411" s="55"/>
    </row>
    <row r="412" spans="1:130" s="56" customFormat="1" ht="15">
      <c r="A412" s="5">
        <v>396</v>
      </c>
      <c r="B412" s="6"/>
      <c r="C412" s="5"/>
      <c r="D412" s="5"/>
      <c r="E412" s="7"/>
      <c r="F412" s="7"/>
      <c r="G412" s="7"/>
      <c r="H412" s="6"/>
      <c r="I412" s="6"/>
      <c r="J412" s="5"/>
      <c r="K412" s="5"/>
      <c r="L412" s="5"/>
      <c r="M412" s="5"/>
      <c r="N412" s="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  <c r="DZ412" s="55"/>
    </row>
    <row r="413" spans="1:130" s="56" customFormat="1" ht="15">
      <c r="A413" s="5">
        <v>397</v>
      </c>
      <c r="B413" s="6"/>
      <c r="C413" s="5"/>
      <c r="D413" s="5"/>
      <c r="E413" s="7"/>
      <c r="F413" s="7"/>
      <c r="G413" s="7"/>
      <c r="H413" s="6"/>
      <c r="I413" s="6"/>
      <c r="J413" s="5"/>
      <c r="K413" s="5"/>
      <c r="L413" s="5"/>
      <c r="M413" s="5"/>
      <c r="N413" s="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  <c r="DW413" s="55"/>
      <c r="DX413" s="55"/>
      <c r="DY413" s="55"/>
      <c r="DZ413" s="55"/>
    </row>
    <row r="414" spans="1:130" s="56" customFormat="1" ht="15">
      <c r="A414" s="5">
        <v>398</v>
      </c>
      <c r="B414" s="6"/>
      <c r="C414" s="5"/>
      <c r="D414" s="5"/>
      <c r="E414" s="7"/>
      <c r="F414" s="7"/>
      <c r="G414" s="7"/>
      <c r="H414" s="6"/>
      <c r="I414" s="6"/>
      <c r="J414" s="5"/>
      <c r="K414" s="5"/>
      <c r="L414" s="5"/>
      <c r="M414" s="5"/>
      <c r="N414" s="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  <c r="DW414" s="55"/>
      <c r="DX414" s="55"/>
      <c r="DY414" s="55"/>
      <c r="DZ414" s="55"/>
    </row>
    <row r="415" spans="1:130" s="56" customFormat="1" ht="15">
      <c r="A415" s="5">
        <v>399</v>
      </c>
      <c r="B415" s="6"/>
      <c r="C415" s="5"/>
      <c r="D415" s="5"/>
      <c r="E415" s="7"/>
      <c r="F415" s="7"/>
      <c r="G415" s="7"/>
      <c r="H415" s="6"/>
      <c r="I415" s="6"/>
      <c r="J415" s="5"/>
      <c r="K415" s="5"/>
      <c r="L415" s="5"/>
      <c r="M415" s="5"/>
      <c r="N415" s="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  <c r="DW415" s="55"/>
      <c r="DX415" s="55"/>
      <c r="DY415" s="55"/>
      <c r="DZ415" s="55"/>
    </row>
    <row r="416" spans="1:130" s="56" customFormat="1" ht="15">
      <c r="A416" s="5">
        <v>400</v>
      </c>
      <c r="B416" s="6"/>
      <c r="C416" s="5"/>
      <c r="D416" s="5"/>
      <c r="E416" s="7"/>
      <c r="F416" s="7"/>
      <c r="G416" s="7"/>
      <c r="H416" s="6"/>
      <c r="I416" s="6"/>
      <c r="J416" s="5"/>
      <c r="K416" s="5"/>
      <c r="L416" s="5"/>
      <c r="M416" s="5"/>
      <c r="N416" s="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</row>
    <row r="417" spans="1:130" s="56" customFormat="1" ht="15">
      <c r="A417" s="5">
        <v>401</v>
      </c>
      <c r="B417" s="6"/>
      <c r="C417" s="5"/>
      <c r="D417" s="5"/>
      <c r="E417" s="7"/>
      <c r="F417" s="7"/>
      <c r="G417" s="7"/>
      <c r="H417" s="6"/>
      <c r="I417" s="6"/>
      <c r="J417" s="5"/>
      <c r="K417" s="5"/>
      <c r="L417" s="5"/>
      <c r="M417" s="5"/>
      <c r="N417" s="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  <c r="DW417" s="55"/>
      <c r="DX417" s="55"/>
      <c r="DY417" s="55"/>
      <c r="DZ417" s="55"/>
    </row>
    <row r="418" spans="1:130" s="56" customFormat="1" ht="15">
      <c r="A418" s="5">
        <v>402</v>
      </c>
      <c r="B418" s="6"/>
      <c r="C418" s="5"/>
      <c r="D418" s="5"/>
      <c r="E418" s="7"/>
      <c r="F418" s="7"/>
      <c r="G418" s="7"/>
      <c r="H418" s="6"/>
      <c r="I418" s="6"/>
      <c r="J418" s="5"/>
      <c r="K418" s="5"/>
      <c r="L418" s="5"/>
      <c r="M418" s="5"/>
      <c r="N418" s="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  <c r="DW418" s="55"/>
      <c r="DX418" s="55"/>
      <c r="DY418" s="55"/>
      <c r="DZ418" s="55"/>
    </row>
    <row r="419" spans="1:130" s="56" customFormat="1" ht="15">
      <c r="A419" s="5">
        <v>403</v>
      </c>
      <c r="B419" s="6"/>
      <c r="C419" s="5"/>
      <c r="D419" s="5"/>
      <c r="E419" s="7"/>
      <c r="F419" s="7"/>
      <c r="G419" s="7"/>
      <c r="H419" s="6"/>
      <c r="I419" s="6"/>
      <c r="J419" s="5"/>
      <c r="K419" s="5"/>
      <c r="L419" s="5"/>
      <c r="M419" s="5"/>
      <c r="N419" s="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  <c r="DW419" s="55"/>
      <c r="DX419" s="55"/>
      <c r="DY419" s="55"/>
      <c r="DZ419" s="55"/>
    </row>
    <row r="420" spans="1:130" s="56" customFormat="1" ht="15">
      <c r="A420" s="5">
        <v>404</v>
      </c>
      <c r="B420" s="6"/>
      <c r="C420" s="5"/>
      <c r="D420" s="5"/>
      <c r="E420" s="7"/>
      <c r="F420" s="7"/>
      <c r="G420" s="7"/>
      <c r="H420" s="6"/>
      <c r="I420" s="6"/>
      <c r="J420" s="5"/>
      <c r="K420" s="5"/>
      <c r="L420" s="5"/>
      <c r="M420" s="5"/>
      <c r="N420" s="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  <c r="DW420" s="55"/>
      <c r="DX420" s="55"/>
      <c r="DY420" s="55"/>
      <c r="DZ420" s="55"/>
    </row>
    <row r="421" spans="1:130" s="56" customFormat="1" ht="15">
      <c r="A421" s="5">
        <v>405</v>
      </c>
      <c r="B421" s="6"/>
      <c r="C421" s="5"/>
      <c r="D421" s="5"/>
      <c r="E421" s="7"/>
      <c r="F421" s="7"/>
      <c r="G421" s="7"/>
      <c r="H421" s="6"/>
      <c r="I421" s="6"/>
      <c r="J421" s="5"/>
      <c r="K421" s="5"/>
      <c r="L421" s="5"/>
      <c r="M421" s="5"/>
      <c r="N421" s="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  <c r="DW421" s="55"/>
      <c r="DX421" s="55"/>
      <c r="DY421" s="55"/>
      <c r="DZ421" s="55"/>
    </row>
    <row r="422" spans="1:130" s="56" customFormat="1" ht="15">
      <c r="A422" s="5">
        <v>406</v>
      </c>
      <c r="B422" s="6"/>
      <c r="C422" s="5"/>
      <c r="D422" s="5"/>
      <c r="E422" s="7"/>
      <c r="F422" s="7"/>
      <c r="G422" s="7"/>
      <c r="H422" s="6"/>
      <c r="I422" s="6"/>
      <c r="J422" s="5"/>
      <c r="K422" s="5"/>
      <c r="L422" s="5"/>
      <c r="M422" s="5"/>
      <c r="N422" s="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  <c r="DW422" s="55"/>
      <c r="DX422" s="55"/>
      <c r="DY422" s="55"/>
      <c r="DZ422" s="55"/>
    </row>
    <row r="423" spans="1:130" s="56" customFormat="1" ht="15">
      <c r="A423" s="5">
        <v>407</v>
      </c>
      <c r="B423" s="6"/>
      <c r="C423" s="5"/>
      <c r="D423" s="5"/>
      <c r="E423" s="7"/>
      <c r="F423" s="7"/>
      <c r="G423" s="7"/>
      <c r="H423" s="6"/>
      <c r="I423" s="6"/>
      <c r="J423" s="5"/>
      <c r="K423" s="5"/>
      <c r="L423" s="5"/>
      <c r="M423" s="5"/>
      <c r="N423" s="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  <c r="DW423" s="55"/>
      <c r="DX423" s="55"/>
      <c r="DY423" s="55"/>
      <c r="DZ423" s="55"/>
    </row>
    <row r="424" spans="1:130" s="56" customFormat="1" ht="15">
      <c r="A424" s="5">
        <v>408</v>
      </c>
      <c r="B424" s="6"/>
      <c r="C424" s="5"/>
      <c r="D424" s="5"/>
      <c r="E424" s="7"/>
      <c r="F424" s="7"/>
      <c r="G424" s="7"/>
      <c r="H424" s="6"/>
      <c r="I424" s="6"/>
      <c r="J424" s="5"/>
      <c r="K424" s="5"/>
      <c r="L424" s="5"/>
      <c r="M424" s="5"/>
      <c r="N424" s="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  <c r="DW424" s="55"/>
      <c r="DX424" s="55"/>
      <c r="DY424" s="55"/>
      <c r="DZ424" s="55"/>
    </row>
    <row r="425" spans="1:130" s="56" customFormat="1" ht="15">
      <c r="A425" s="5">
        <v>409</v>
      </c>
      <c r="B425" s="6"/>
      <c r="C425" s="5"/>
      <c r="D425" s="5"/>
      <c r="E425" s="7"/>
      <c r="F425" s="7"/>
      <c r="G425" s="7"/>
      <c r="H425" s="6"/>
      <c r="I425" s="6"/>
      <c r="J425" s="5"/>
      <c r="K425" s="5"/>
      <c r="L425" s="5"/>
      <c r="M425" s="5"/>
      <c r="N425" s="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  <c r="DW425" s="55"/>
      <c r="DX425" s="55"/>
      <c r="DY425" s="55"/>
      <c r="DZ425" s="55"/>
    </row>
    <row r="426" spans="1:130" s="56" customFormat="1" ht="15">
      <c r="A426" s="5">
        <v>410</v>
      </c>
      <c r="B426" s="6"/>
      <c r="C426" s="5"/>
      <c r="D426" s="5"/>
      <c r="E426" s="7"/>
      <c r="F426" s="7"/>
      <c r="G426" s="7"/>
      <c r="H426" s="6"/>
      <c r="I426" s="6"/>
      <c r="J426" s="5"/>
      <c r="K426" s="5"/>
      <c r="L426" s="5"/>
      <c r="M426" s="5"/>
      <c r="N426" s="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  <c r="DZ426" s="55"/>
    </row>
    <row r="427" spans="1:130" s="56" customFormat="1" ht="15">
      <c r="A427" s="5">
        <v>411</v>
      </c>
      <c r="B427" s="6"/>
      <c r="C427" s="5"/>
      <c r="D427" s="5"/>
      <c r="E427" s="7"/>
      <c r="F427" s="7"/>
      <c r="G427" s="7"/>
      <c r="H427" s="6"/>
      <c r="I427" s="6"/>
      <c r="J427" s="5"/>
      <c r="K427" s="5"/>
      <c r="L427" s="5"/>
      <c r="M427" s="5"/>
      <c r="N427" s="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  <c r="DW427" s="55"/>
      <c r="DX427" s="55"/>
      <c r="DY427" s="55"/>
      <c r="DZ427" s="55"/>
    </row>
    <row r="428" spans="1:130" s="56" customFormat="1" ht="15">
      <c r="A428" s="5">
        <v>412</v>
      </c>
      <c r="B428" s="6"/>
      <c r="C428" s="5"/>
      <c r="D428" s="5"/>
      <c r="E428" s="7"/>
      <c r="F428" s="7"/>
      <c r="G428" s="7"/>
      <c r="H428" s="6"/>
      <c r="I428" s="6"/>
      <c r="J428" s="5"/>
      <c r="K428" s="5"/>
      <c r="L428" s="5"/>
      <c r="M428" s="5"/>
      <c r="N428" s="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  <c r="DW428" s="55"/>
      <c r="DX428" s="55"/>
      <c r="DY428" s="55"/>
      <c r="DZ428" s="55"/>
    </row>
    <row r="429" spans="1:130" s="56" customFormat="1" ht="15">
      <c r="A429" s="5">
        <v>413</v>
      </c>
      <c r="B429" s="6"/>
      <c r="C429" s="5"/>
      <c r="D429" s="5"/>
      <c r="E429" s="7"/>
      <c r="F429" s="7"/>
      <c r="G429" s="7"/>
      <c r="H429" s="6"/>
      <c r="I429" s="6"/>
      <c r="J429" s="5"/>
      <c r="K429" s="5"/>
      <c r="L429" s="5"/>
      <c r="M429" s="5"/>
      <c r="N429" s="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  <c r="DW429" s="55"/>
      <c r="DX429" s="55"/>
      <c r="DY429" s="55"/>
      <c r="DZ429" s="55"/>
    </row>
    <row r="430" spans="1:130" s="56" customFormat="1" ht="15">
      <c r="A430" s="5">
        <v>414</v>
      </c>
      <c r="B430" s="6"/>
      <c r="C430" s="5"/>
      <c r="D430" s="5"/>
      <c r="E430" s="7"/>
      <c r="F430" s="7"/>
      <c r="G430" s="7"/>
      <c r="H430" s="6"/>
      <c r="I430" s="6"/>
      <c r="J430" s="5"/>
      <c r="K430" s="5"/>
      <c r="L430" s="5"/>
      <c r="M430" s="5"/>
      <c r="N430" s="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  <c r="DW430" s="55"/>
      <c r="DX430" s="55"/>
      <c r="DY430" s="55"/>
      <c r="DZ430" s="55"/>
    </row>
    <row r="431" spans="1:130" s="56" customFormat="1" ht="15">
      <c r="A431" s="5">
        <v>415</v>
      </c>
      <c r="B431" s="6"/>
      <c r="C431" s="5"/>
      <c r="D431" s="5"/>
      <c r="E431" s="7"/>
      <c r="F431" s="7"/>
      <c r="G431" s="7"/>
      <c r="H431" s="6"/>
      <c r="I431" s="6"/>
      <c r="J431" s="5"/>
      <c r="K431" s="5"/>
      <c r="L431" s="5"/>
      <c r="M431" s="5"/>
      <c r="N431" s="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  <c r="DW431" s="55"/>
      <c r="DX431" s="55"/>
      <c r="DY431" s="55"/>
      <c r="DZ431" s="55"/>
    </row>
    <row r="432" spans="1:130" s="56" customFormat="1" ht="15">
      <c r="A432" s="5">
        <v>416</v>
      </c>
      <c r="B432" s="6"/>
      <c r="C432" s="5"/>
      <c r="D432" s="5"/>
      <c r="E432" s="7"/>
      <c r="F432" s="7"/>
      <c r="G432" s="7"/>
      <c r="H432" s="6"/>
      <c r="I432" s="6"/>
      <c r="J432" s="5"/>
      <c r="K432" s="5"/>
      <c r="L432" s="5"/>
      <c r="M432" s="5"/>
      <c r="N432" s="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  <c r="DW432" s="55"/>
      <c r="DX432" s="55"/>
      <c r="DY432" s="55"/>
      <c r="DZ432" s="55"/>
    </row>
    <row r="433" spans="1:130" s="56" customFormat="1" ht="15">
      <c r="A433" s="5">
        <v>417</v>
      </c>
      <c r="B433" s="6"/>
      <c r="C433" s="5"/>
      <c r="D433" s="5"/>
      <c r="E433" s="7"/>
      <c r="F433" s="7"/>
      <c r="G433" s="7"/>
      <c r="H433" s="6"/>
      <c r="I433" s="6"/>
      <c r="J433" s="5"/>
      <c r="K433" s="5"/>
      <c r="L433" s="5"/>
      <c r="M433" s="5"/>
      <c r="N433" s="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  <c r="DW433" s="55"/>
      <c r="DX433" s="55"/>
      <c r="DY433" s="55"/>
      <c r="DZ433" s="55"/>
    </row>
    <row r="434" spans="1:130" s="56" customFormat="1" ht="15">
      <c r="A434" s="5">
        <v>418</v>
      </c>
      <c r="B434" s="6"/>
      <c r="C434" s="5"/>
      <c r="D434" s="5"/>
      <c r="E434" s="7"/>
      <c r="F434" s="7"/>
      <c r="G434" s="7"/>
      <c r="H434" s="6"/>
      <c r="I434" s="6"/>
      <c r="J434" s="5"/>
      <c r="K434" s="5"/>
      <c r="L434" s="5"/>
      <c r="M434" s="5"/>
      <c r="N434" s="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  <c r="DW434" s="55"/>
      <c r="DX434" s="55"/>
      <c r="DY434" s="55"/>
      <c r="DZ434" s="55"/>
    </row>
    <row r="435" spans="1:130" s="56" customFormat="1" ht="15">
      <c r="A435" s="5">
        <v>419</v>
      </c>
      <c r="B435" s="6"/>
      <c r="C435" s="5"/>
      <c r="D435" s="5"/>
      <c r="E435" s="7"/>
      <c r="F435" s="7"/>
      <c r="G435" s="7"/>
      <c r="H435" s="6"/>
      <c r="I435" s="6"/>
      <c r="J435" s="5"/>
      <c r="K435" s="5"/>
      <c r="L435" s="5"/>
      <c r="M435" s="5"/>
      <c r="N435" s="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  <c r="DW435" s="55"/>
      <c r="DX435" s="55"/>
      <c r="DY435" s="55"/>
      <c r="DZ435" s="55"/>
    </row>
    <row r="436" spans="1:130" s="56" customFormat="1" ht="15">
      <c r="A436" s="5">
        <v>420</v>
      </c>
      <c r="B436" s="6"/>
      <c r="C436" s="5"/>
      <c r="D436" s="5"/>
      <c r="E436" s="7"/>
      <c r="F436" s="7"/>
      <c r="G436" s="7"/>
      <c r="H436" s="6"/>
      <c r="I436" s="6"/>
      <c r="J436" s="5"/>
      <c r="K436" s="5"/>
      <c r="L436" s="5"/>
      <c r="M436" s="5"/>
      <c r="N436" s="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  <c r="DW436" s="55"/>
      <c r="DX436" s="55"/>
      <c r="DY436" s="55"/>
      <c r="DZ436" s="55"/>
    </row>
    <row r="437" spans="1:130" s="56" customFormat="1" ht="15">
      <c r="A437" s="5">
        <v>421</v>
      </c>
      <c r="B437" s="6"/>
      <c r="C437" s="5"/>
      <c r="D437" s="5"/>
      <c r="E437" s="7"/>
      <c r="F437" s="7"/>
      <c r="G437" s="7"/>
      <c r="H437" s="6"/>
      <c r="I437" s="6"/>
      <c r="J437" s="5"/>
      <c r="K437" s="5"/>
      <c r="L437" s="5"/>
      <c r="M437" s="5"/>
      <c r="N437" s="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  <c r="DW437" s="55"/>
      <c r="DX437" s="55"/>
      <c r="DY437" s="55"/>
      <c r="DZ437" s="55"/>
    </row>
    <row r="438" spans="1:130" s="56" customFormat="1" ht="15">
      <c r="A438" s="5">
        <v>422</v>
      </c>
      <c r="B438" s="6"/>
      <c r="C438" s="5"/>
      <c r="D438" s="5"/>
      <c r="E438" s="7"/>
      <c r="F438" s="7"/>
      <c r="G438" s="7"/>
      <c r="H438" s="6"/>
      <c r="I438" s="6"/>
      <c r="J438" s="5"/>
      <c r="K438" s="5"/>
      <c r="L438" s="5"/>
      <c r="M438" s="5"/>
      <c r="N438" s="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  <c r="CQ438" s="55"/>
      <c r="CR438" s="55"/>
      <c r="CS438" s="55"/>
      <c r="CT438" s="55"/>
      <c r="CU438" s="55"/>
      <c r="CV438" s="55"/>
      <c r="CW438" s="55"/>
      <c r="CX438" s="55"/>
      <c r="CY438" s="55"/>
      <c r="CZ438" s="55"/>
      <c r="DA438" s="55"/>
      <c r="DB438" s="55"/>
      <c r="DC438" s="55"/>
      <c r="DD438" s="55"/>
      <c r="DE438" s="55"/>
      <c r="DF438" s="55"/>
      <c r="DG438" s="55"/>
      <c r="DH438" s="55"/>
      <c r="DI438" s="55"/>
      <c r="DJ438" s="55"/>
      <c r="DK438" s="55"/>
      <c r="DL438" s="55"/>
      <c r="DM438" s="55"/>
      <c r="DN438" s="55"/>
      <c r="DO438" s="55"/>
      <c r="DP438" s="55"/>
      <c r="DQ438" s="55"/>
      <c r="DR438" s="55"/>
      <c r="DS438" s="55"/>
      <c r="DT438" s="55"/>
      <c r="DU438" s="55"/>
      <c r="DV438" s="55"/>
      <c r="DW438" s="55"/>
      <c r="DX438" s="55"/>
      <c r="DY438" s="55"/>
      <c r="DZ438" s="55"/>
    </row>
    <row r="439" spans="1:130" s="56" customFormat="1" ht="15">
      <c r="A439" s="5">
        <v>423</v>
      </c>
      <c r="B439" s="6"/>
      <c r="C439" s="5"/>
      <c r="D439" s="5"/>
      <c r="E439" s="7"/>
      <c r="F439" s="7"/>
      <c r="G439" s="7"/>
      <c r="H439" s="6"/>
      <c r="I439" s="6"/>
      <c r="J439" s="5"/>
      <c r="K439" s="5"/>
      <c r="L439" s="5"/>
      <c r="M439" s="5"/>
      <c r="N439" s="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  <c r="CQ439" s="55"/>
      <c r="CR439" s="55"/>
      <c r="CS439" s="55"/>
      <c r="CT439" s="55"/>
      <c r="CU439" s="55"/>
      <c r="CV439" s="55"/>
      <c r="CW439" s="55"/>
      <c r="CX439" s="55"/>
      <c r="CY439" s="55"/>
      <c r="CZ439" s="55"/>
      <c r="DA439" s="55"/>
      <c r="DB439" s="55"/>
      <c r="DC439" s="55"/>
      <c r="DD439" s="55"/>
      <c r="DE439" s="55"/>
      <c r="DF439" s="55"/>
      <c r="DG439" s="55"/>
      <c r="DH439" s="55"/>
      <c r="DI439" s="55"/>
      <c r="DJ439" s="55"/>
      <c r="DK439" s="55"/>
      <c r="DL439" s="55"/>
      <c r="DM439" s="55"/>
      <c r="DN439" s="55"/>
      <c r="DO439" s="55"/>
      <c r="DP439" s="55"/>
      <c r="DQ439" s="55"/>
      <c r="DR439" s="55"/>
      <c r="DS439" s="55"/>
      <c r="DT439" s="55"/>
      <c r="DU439" s="55"/>
      <c r="DV439" s="55"/>
      <c r="DW439" s="55"/>
      <c r="DX439" s="55"/>
      <c r="DY439" s="55"/>
      <c r="DZ439" s="55"/>
    </row>
    <row r="440" spans="1:130" s="56" customFormat="1" ht="15">
      <c r="A440" s="5">
        <v>424</v>
      </c>
      <c r="B440" s="6"/>
      <c r="C440" s="5"/>
      <c r="D440" s="5"/>
      <c r="E440" s="7"/>
      <c r="F440" s="7"/>
      <c r="G440" s="7"/>
      <c r="H440" s="6"/>
      <c r="I440" s="6"/>
      <c r="J440" s="5"/>
      <c r="K440" s="5"/>
      <c r="L440" s="5"/>
      <c r="M440" s="5"/>
      <c r="N440" s="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  <c r="DW440" s="55"/>
      <c r="DX440" s="55"/>
      <c r="DY440" s="55"/>
      <c r="DZ440" s="55"/>
    </row>
    <row r="441" spans="1:130" s="56" customFormat="1" ht="15">
      <c r="A441" s="5">
        <v>425</v>
      </c>
      <c r="B441" s="6"/>
      <c r="C441" s="5"/>
      <c r="D441" s="5"/>
      <c r="E441" s="7"/>
      <c r="F441" s="7"/>
      <c r="G441" s="7"/>
      <c r="H441" s="6"/>
      <c r="I441" s="6"/>
      <c r="J441" s="5"/>
      <c r="K441" s="5"/>
      <c r="L441" s="5"/>
      <c r="M441" s="5"/>
      <c r="N441" s="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  <c r="DW441" s="55"/>
      <c r="DX441" s="55"/>
      <c r="DY441" s="55"/>
      <c r="DZ441" s="55"/>
    </row>
    <row r="442" spans="1:130" s="56" customFormat="1" ht="15">
      <c r="A442" s="5">
        <v>426</v>
      </c>
      <c r="B442" s="6"/>
      <c r="C442" s="5"/>
      <c r="D442" s="5"/>
      <c r="E442" s="7"/>
      <c r="F442" s="7"/>
      <c r="G442" s="7"/>
      <c r="H442" s="6"/>
      <c r="I442" s="6"/>
      <c r="J442" s="5"/>
      <c r="K442" s="5"/>
      <c r="L442" s="5"/>
      <c r="M442" s="5"/>
      <c r="N442" s="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  <c r="CO442" s="55"/>
      <c r="CP442" s="55"/>
      <c r="CQ442" s="55"/>
      <c r="CR442" s="55"/>
      <c r="CS442" s="55"/>
      <c r="CT442" s="55"/>
      <c r="CU442" s="55"/>
      <c r="CV442" s="55"/>
      <c r="CW442" s="55"/>
      <c r="CX442" s="55"/>
      <c r="CY442" s="55"/>
      <c r="CZ442" s="55"/>
      <c r="DA442" s="55"/>
      <c r="DB442" s="55"/>
      <c r="DC442" s="55"/>
      <c r="DD442" s="55"/>
      <c r="DE442" s="55"/>
      <c r="DF442" s="55"/>
      <c r="DG442" s="55"/>
      <c r="DH442" s="55"/>
      <c r="DI442" s="55"/>
      <c r="DJ442" s="55"/>
      <c r="DK442" s="55"/>
      <c r="DL442" s="55"/>
      <c r="DM442" s="55"/>
      <c r="DN442" s="55"/>
      <c r="DO442" s="55"/>
      <c r="DP442" s="55"/>
      <c r="DQ442" s="55"/>
      <c r="DR442" s="55"/>
      <c r="DS442" s="55"/>
      <c r="DT442" s="55"/>
      <c r="DU442" s="55"/>
      <c r="DV442" s="55"/>
      <c r="DW442" s="55"/>
      <c r="DX442" s="55"/>
      <c r="DY442" s="55"/>
      <c r="DZ442" s="55"/>
    </row>
    <row r="443" spans="1:130" s="56" customFormat="1" ht="15">
      <c r="A443" s="5">
        <v>427</v>
      </c>
      <c r="B443" s="6"/>
      <c r="C443" s="5"/>
      <c r="D443" s="5"/>
      <c r="E443" s="7"/>
      <c r="F443" s="7"/>
      <c r="G443" s="7"/>
      <c r="H443" s="6"/>
      <c r="I443" s="6"/>
      <c r="J443" s="5"/>
      <c r="K443" s="5"/>
      <c r="L443" s="5"/>
      <c r="M443" s="5"/>
      <c r="N443" s="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  <c r="BZ443" s="55"/>
      <c r="CA443" s="55"/>
      <c r="CB443" s="55"/>
      <c r="CC443" s="55"/>
      <c r="CD443" s="55"/>
      <c r="CE443" s="55"/>
      <c r="CF443" s="55"/>
      <c r="CG443" s="55"/>
      <c r="CH443" s="55"/>
      <c r="CI443" s="55"/>
      <c r="CJ443" s="55"/>
      <c r="CK443" s="55"/>
      <c r="CL443" s="55"/>
      <c r="CM443" s="55"/>
      <c r="CN443" s="55"/>
      <c r="CO443" s="55"/>
      <c r="CP443" s="55"/>
      <c r="CQ443" s="55"/>
      <c r="CR443" s="55"/>
      <c r="CS443" s="55"/>
      <c r="CT443" s="55"/>
      <c r="CU443" s="55"/>
      <c r="CV443" s="55"/>
      <c r="CW443" s="55"/>
      <c r="CX443" s="55"/>
      <c r="CY443" s="55"/>
      <c r="CZ443" s="55"/>
      <c r="DA443" s="55"/>
      <c r="DB443" s="55"/>
      <c r="DC443" s="55"/>
      <c r="DD443" s="55"/>
      <c r="DE443" s="55"/>
      <c r="DF443" s="55"/>
      <c r="DG443" s="55"/>
      <c r="DH443" s="55"/>
      <c r="DI443" s="55"/>
      <c r="DJ443" s="55"/>
      <c r="DK443" s="55"/>
      <c r="DL443" s="55"/>
      <c r="DM443" s="55"/>
      <c r="DN443" s="55"/>
      <c r="DO443" s="55"/>
      <c r="DP443" s="55"/>
      <c r="DQ443" s="55"/>
      <c r="DR443" s="55"/>
      <c r="DS443" s="55"/>
      <c r="DT443" s="55"/>
      <c r="DU443" s="55"/>
      <c r="DV443" s="55"/>
      <c r="DW443" s="55"/>
      <c r="DX443" s="55"/>
      <c r="DY443" s="55"/>
      <c r="DZ443" s="55"/>
    </row>
    <row r="444" spans="1:130" s="56" customFormat="1" ht="15">
      <c r="A444" s="5">
        <v>428</v>
      </c>
      <c r="B444" s="6"/>
      <c r="C444" s="5"/>
      <c r="D444" s="5"/>
      <c r="E444" s="7"/>
      <c r="F444" s="7"/>
      <c r="G444" s="7"/>
      <c r="H444" s="6"/>
      <c r="I444" s="6"/>
      <c r="J444" s="5"/>
      <c r="K444" s="5"/>
      <c r="L444" s="5"/>
      <c r="M444" s="5"/>
      <c r="N444" s="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  <c r="BZ444" s="55"/>
      <c r="CA444" s="55"/>
      <c r="CB444" s="55"/>
      <c r="CC444" s="55"/>
      <c r="CD444" s="55"/>
      <c r="CE444" s="55"/>
      <c r="CF444" s="55"/>
      <c r="CG444" s="55"/>
      <c r="CH444" s="55"/>
      <c r="CI444" s="55"/>
      <c r="CJ444" s="55"/>
      <c r="CK444" s="55"/>
      <c r="CL444" s="55"/>
      <c r="CM444" s="55"/>
      <c r="CN444" s="55"/>
      <c r="CO444" s="55"/>
      <c r="CP444" s="55"/>
      <c r="CQ444" s="55"/>
      <c r="CR444" s="55"/>
      <c r="CS444" s="55"/>
      <c r="CT444" s="55"/>
      <c r="CU444" s="55"/>
      <c r="CV444" s="55"/>
      <c r="CW444" s="55"/>
      <c r="CX444" s="55"/>
      <c r="CY444" s="55"/>
      <c r="CZ444" s="55"/>
      <c r="DA444" s="55"/>
      <c r="DB444" s="55"/>
      <c r="DC444" s="55"/>
      <c r="DD444" s="55"/>
      <c r="DE444" s="55"/>
      <c r="DF444" s="55"/>
      <c r="DG444" s="55"/>
      <c r="DH444" s="55"/>
      <c r="DI444" s="55"/>
      <c r="DJ444" s="55"/>
      <c r="DK444" s="55"/>
      <c r="DL444" s="55"/>
      <c r="DM444" s="55"/>
      <c r="DN444" s="55"/>
      <c r="DO444" s="55"/>
      <c r="DP444" s="55"/>
      <c r="DQ444" s="55"/>
      <c r="DR444" s="55"/>
      <c r="DS444" s="55"/>
      <c r="DT444" s="55"/>
      <c r="DU444" s="55"/>
      <c r="DV444" s="55"/>
      <c r="DW444" s="55"/>
      <c r="DX444" s="55"/>
      <c r="DY444" s="55"/>
      <c r="DZ444" s="55"/>
    </row>
    <row r="445" spans="1:130" s="56" customFormat="1" ht="15">
      <c r="A445" s="5">
        <v>429</v>
      </c>
      <c r="B445" s="6"/>
      <c r="C445" s="5"/>
      <c r="D445" s="5"/>
      <c r="E445" s="7"/>
      <c r="F445" s="7"/>
      <c r="G445" s="7"/>
      <c r="H445" s="6"/>
      <c r="I445" s="6"/>
      <c r="J445" s="5"/>
      <c r="K445" s="5"/>
      <c r="L445" s="5"/>
      <c r="M445" s="5"/>
      <c r="N445" s="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  <c r="BZ445" s="55"/>
      <c r="CA445" s="55"/>
      <c r="CB445" s="55"/>
      <c r="CC445" s="55"/>
      <c r="CD445" s="55"/>
      <c r="CE445" s="55"/>
      <c r="CF445" s="55"/>
      <c r="CG445" s="55"/>
      <c r="CH445" s="55"/>
      <c r="CI445" s="55"/>
      <c r="CJ445" s="55"/>
      <c r="CK445" s="55"/>
      <c r="CL445" s="55"/>
      <c r="CM445" s="55"/>
      <c r="CN445" s="55"/>
      <c r="CO445" s="55"/>
      <c r="CP445" s="55"/>
      <c r="CQ445" s="55"/>
      <c r="CR445" s="55"/>
      <c r="CS445" s="55"/>
      <c r="CT445" s="55"/>
      <c r="CU445" s="55"/>
      <c r="CV445" s="55"/>
      <c r="CW445" s="55"/>
      <c r="CX445" s="55"/>
      <c r="CY445" s="55"/>
      <c r="CZ445" s="55"/>
      <c r="DA445" s="55"/>
      <c r="DB445" s="55"/>
      <c r="DC445" s="55"/>
      <c r="DD445" s="55"/>
      <c r="DE445" s="55"/>
      <c r="DF445" s="55"/>
      <c r="DG445" s="55"/>
      <c r="DH445" s="55"/>
      <c r="DI445" s="55"/>
      <c r="DJ445" s="55"/>
      <c r="DK445" s="55"/>
      <c r="DL445" s="55"/>
      <c r="DM445" s="55"/>
      <c r="DN445" s="55"/>
      <c r="DO445" s="55"/>
      <c r="DP445" s="55"/>
      <c r="DQ445" s="55"/>
      <c r="DR445" s="55"/>
      <c r="DS445" s="55"/>
      <c r="DT445" s="55"/>
      <c r="DU445" s="55"/>
      <c r="DV445" s="55"/>
      <c r="DW445" s="55"/>
      <c r="DX445" s="55"/>
      <c r="DY445" s="55"/>
      <c r="DZ445" s="55"/>
    </row>
    <row r="446" spans="1:130" s="56" customFormat="1" ht="15">
      <c r="A446" s="5">
        <v>430</v>
      </c>
      <c r="B446" s="6"/>
      <c r="C446" s="5"/>
      <c r="D446" s="5"/>
      <c r="E446" s="7"/>
      <c r="F446" s="7"/>
      <c r="G446" s="7"/>
      <c r="H446" s="6"/>
      <c r="I446" s="6"/>
      <c r="J446" s="5"/>
      <c r="K446" s="5"/>
      <c r="L446" s="5"/>
      <c r="M446" s="5"/>
      <c r="N446" s="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  <c r="BZ446" s="55"/>
      <c r="CA446" s="55"/>
      <c r="CB446" s="55"/>
      <c r="CC446" s="55"/>
      <c r="CD446" s="55"/>
      <c r="CE446" s="55"/>
      <c r="CF446" s="55"/>
      <c r="CG446" s="55"/>
      <c r="CH446" s="55"/>
      <c r="CI446" s="55"/>
      <c r="CJ446" s="55"/>
      <c r="CK446" s="55"/>
      <c r="CL446" s="55"/>
      <c r="CM446" s="55"/>
      <c r="CN446" s="55"/>
      <c r="CO446" s="55"/>
      <c r="CP446" s="55"/>
      <c r="CQ446" s="55"/>
      <c r="CR446" s="55"/>
      <c r="CS446" s="55"/>
      <c r="CT446" s="55"/>
      <c r="CU446" s="55"/>
      <c r="CV446" s="55"/>
      <c r="CW446" s="55"/>
      <c r="CX446" s="55"/>
      <c r="CY446" s="55"/>
      <c r="CZ446" s="55"/>
      <c r="DA446" s="55"/>
      <c r="DB446" s="55"/>
      <c r="DC446" s="55"/>
      <c r="DD446" s="55"/>
      <c r="DE446" s="55"/>
      <c r="DF446" s="55"/>
      <c r="DG446" s="55"/>
      <c r="DH446" s="55"/>
      <c r="DI446" s="55"/>
      <c r="DJ446" s="55"/>
      <c r="DK446" s="55"/>
      <c r="DL446" s="55"/>
      <c r="DM446" s="55"/>
      <c r="DN446" s="55"/>
      <c r="DO446" s="55"/>
      <c r="DP446" s="55"/>
      <c r="DQ446" s="55"/>
      <c r="DR446" s="55"/>
      <c r="DS446" s="55"/>
      <c r="DT446" s="55"/>
      <c r="DU446" s="55"/>
      <c r="DV446" s="55"/>
      <c r="DW446" s="55"/>
      <c r="DX446" s="55"/>
      <c r="DY446" s="55"/>
      <c r="DZ446" s="55"/>
    </row>
    <row r="447" spans="1:130" s="56" customFormat="1" ht="15">
      <c r="A447" s="5">
        <v>431</v>
      </c>
      <c r="B447" s="6"/>
      <c r="C447" s="5"/>
      <c r="D447" s="5"/>
      <c r="E447" s="7"/>
      <c r="F447" s="7"/>
      <c r="G447" s="7"/>
      <c r="H447" s="6"/>
      <c r="I447" s="6"/>
      <c r="J447" s="5"/>
      <c r="K447" s="5"/>
      <c r="L447" s="5"/>
      <c r="M447" s="5"/>
      <c r="N447" s="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  <c r="BZ447" s="55"/>
      <c r="CA447" s="55"/>
      <c r="CB447" s="55"/>
      <c r="CC447" s="55"/>
      <c r="CD447" s="55"/>
      <c r="CE447" s="55"/>
      <c r="CF447" s="55"/>
      <c r="CG447" s="55"/>
      <c r="CH447" s="55"/>
      <c r="CI447" s="55"/>
      <c r="CJ447" s="55"/>
      <c r="CK447" s="55"/>
      <c r="CL447" s="55"/>
      <c r="CM447" s="55"/>
      <c r="CN447" s="55"/>
      <c r="CO447" s="55"/>
      <c r="CP447" s="55"/>
      <c r="CQ447" s="55"/>
      <c r="CR447" s="55"/>
      <c r="CS447" s="55"/>
      <c r="CT447" s="55"/>
      <c r="CU447" s="55"/>
      <c r="CV447" s="55"/>
      <c r="CW447" s="55"/>
      <c r="CX447" s="55"/>
      <c r="CY447" s="55"/>
      <c r="CZ447" s="55"/>
      <c r="DA447" s="55"/>
      <c r="DB447" s="55"/>
      <c r="DC447" s="55"/>
      <c r="DD447" s="55"/>
      <c r="DE447" s="55"/>
      <c r="DF447" s="55"/>
      <c r="DG447" s="55"/>
      <c r="DH447" s="55"/>
      <c r="DI447" s="55"/>
      <c r="DJ447" s="55"/>
      <c r="DK447" s="55"/>
      <c r="DL447" s="55"/>
      <c r="DM447" s="55"/>
      <c r="DN447" s="55"/>
      <c r="DO447" s="55"/>
      <c r="DP447" s="55"/>
      <c r="DQ447" s="55"/>
      <c r="DR447" s="55"/>
      <c r="DS447" s="55"/>
      <c r="DT447" s="55"/>
      <c r="DU447" s="55"/>
      <c r="DV447" s="55"/>
      <c r="DW447" s="55"/>
      <c r="DX447" s="55"/>
      <c r="DY447" s="55"/>
      <c r="DZ447" s="55"/>
    </row>
    <row r="448" spans="1:130" s="56" customFormat="1" ht="15">
      <c r="A448" s="5">
        <v>432</v>
      </c>
      <c r="B448" s="6"/>
      <c r="C448" s="5"/>
      <c r="D448" s="5"/>
      <c r="E448" s="7"/>
      <c r="F448" s="7"/>
      <c r="G448" s="7"/>
      <c r="H448" s="6"/>
      <c r="I448" s="6"/>
      <c r="J448" s="5"/>
      <c r="K448" s="5"/>
      <c r="L448" s="5"/>
      <c r="M448" s="5"/>
      <c r="N448" s="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  <c r="BQ448" s="55"/>
      <c r="BR448" s="55"/>
      <c r="BS448" s="55"/>
      <c r="BT448" s="55"/>
      <c r="BU448" s="55"/>
      <c r="BV448" s="55"/>
      <c r="BW448" s="55"/>
      <c r="BX448" s="55"/>
      <c r="BY448" s="55"/>
      <c r="BZ448" s="55"/>
      <c r="CA448" s="55"/>
      <c r="CB448" s="55"/>
      <c r="CC448" s="55"/>
      <c r="CD448" s="55"/>
      <c r="CE448" s="55"/>
      <c r="CF448" s="55"/>
      <c r="CG448" s="55"/>
      <c r="CH448" s="55"/>
      <c r="CI448" s="55"/>
      <c r="CJ448" s="55"/>
      <c r="CK448" s="55"/>
      <c r="CL448" s="55"/>
      <c r="CM448" s="55"/>
      <c r="CN448" s="55"/>
      <c r="CO448" s="55"/>
      <c r="CP448" s="55"/>
      <c r="CQ448" s="55"/>
      <c r="CR448" s="55"/>
      <c r="CS448" s="55"/>
      <c r="CT448" s="55"/>
      <c r="CU448" s="55"/>
      <c r="CV448" s="55"/>
      <c r="CW448" s="55"/>
      <c r="CX448" s="55"/>
      <c r="CY448" s="55"/>
      <c r="CZ448" s="55"/>
      <c r="DA448" s="55"/>
      <c r="DB448" s="55"/>
      <c r="DC448" s="55"/>
      <c r="DD448" s="55"/>
      <c r="DE448" s="55"/>
      <c r="DF448" s="55"/>
      <c r="DG448" s="55"/>
      <c r="DH448" s="55"/>
      <c r="DI448" s="55"/>
      <c r="DJ448" s="55"/>
      <c r="DK448" s="55"/>
      <c r="DL448" s="55"/>
      <c r="DM448" s="55"/>
      <c r="DN448" s="55"/>
      <c r="DO448" s="55"/>
      <c r="DP448" s="55"/>
      <c r="DQ448" s="55"/>
      <c r="DR448" s="55"/>
      <c r="DS448" s="55"/>
      <c r="DT448" s="55"/>
      <c r="DU448" s="55"/>
      <c r="DV448" s="55"/>
      <c r="DW448" s="55"/>
      <c r="DX448" s="55"/>
      <c r="DY448" s="55"/>
      <c r="DZ448" s="55"/>
    </row>
    <row r="449" spans="1:130" s="56" customFormat="1" ht="15">
      <c r="A449" s="5">
        <v>433</v>
      </c>
      <c r="B449" s="6"/>
      <c r="C449" s="5"/>
      <c r="D449" s="5"/>
      <c r="E449" s="7"/>
      <c r="F449" s="7"/>
      <c r="G449" s="7"/>
      <c r="H449" s="6"/>
      <c r="I449" s="6"/>
      <c r="J449" s="5"/>
      <c r="K449" s="5"/>
      <c r="L449" s="5"/>
      <c r="M449" s="5"/>
      <c r="N449" s="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BQ449" s="55"/>
      <c r="BR449" s="55"/>
      <c r="BS449" s="55"/>
      <c r="BT449" s="55"/>
      <c r="BU449" s="55"/>
      <c r="BV449" s="55"/>
      <c r="BW449" s="55"/>
      <c r="BX449" s="55"/>
      <c r="BY449" s="55"/>
      <c r="BZ449" s="55"/>
      <c r="CA449" s="55"/>
      <c r="CB449" s="55"/>
      <c r="CC449" s="55"/>
      <c r="CD449" s="55"/>
      <c r="CE449" s="55"/>
      <c r="CF449" s="55"/>
      <c r="CG449" s="55"/>
      <c r="CH449" s="55"/>
      <c r="CI449" s="55"/>
      <c r="CJ449" s="55"/>
      <c r="CK449" s="55"/>
      <c r="CL449" s="55"/>
      <c r="CM449" s="55"/>
      <c r="CN449" s="55"/>
      <c r="CO449" s="55"/>
      <c r="CP449" s="55"/>
      <c r="CQ449" s="55"/>
      <c r="CR449" s="55"/>
      <c r="CS449" s="55"/>
      <c r="CT449" s="55"/>
      <c r="CU449" s="55"/>
      <c r="CV449" s="55"/>
      <c r="CW449" s="55"/>
      <c r="CX449" s="55"/>
      <c r="CY449" s="55"/>
      <c r="CZ449" s="55"/>
      <c r="DA449" s="55"/>
      <c r="DB449" s="55"/>
      <c r="DC449" s="55"/>
      <c r="DD449" s="55"/>
      <c r="DE449" s="55"/>
      <c r="DF449" s="55"/>
      <c r="DG449" s="55"/>
      <c r="DH449" s="55"/>
      <c r="DI449" s="55"/>
      <c r="DJ449" s="55"/>
      <c r="DK449" s="55"/>
      <c r="DL449" s="55"/>
      <c r="DM449" s="55"/>
      <c r="DN449" s="55"/>
      <c r="DO449" s="55"/>
      <c r="DP449" s="55"/>
      <c r="DQ449" s="55"/>
      <c r="DR449" s="55"/>
      <c r="DS449" s="55"/>
      <c r="DT449" s="55"/>
      <c r="DU449" s="55"/>
      <c r="DV449" s="55"/>
      <c r="DW449" s="55"/>
      <c r="DX449" s="55"/>
      <c r="DY449" s="55"/>
      <c r="DZ449" s="55"/>
    </row>
    <row r="450" spans="1:130" s="56" customFormat="1" ht="15">
      <c r="A450" s="5">
        <v>434</v>
      </c>
      <c r="B450" s="6"/>
      <c r="C450" s="5"/>
      <c r="D450" s="5"/>
      <c r="E450" s="7"/>
      <c r="F450" s="7"/>
      <c r="G450" s="7"/>
      <c r="H450" s="6"/>
      <c r="I450" s="6"/>
      <c r="J450" s="5"/>
      <c r="K450" s="5"/>
      <c r="L450" s="5"/>
      <c r="M450" s="5"/>
      <c r="N450" s="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  <c r="BZ450" s="55"/>
      <c r="CA450" s="55"/>
      <c r="CB450" s="55"/>
      <c r="CC450" s="55"/>
      <c r="CD450" s="55"/>
      <c r="CE450" s="55"/>
      <c r="CF450" s="55"/>
      <c r="CG450" s="55"/>
      <c r="CH450" s="55"/>
      <c r="CI450" s="55"/>
      <c r="CJ450" s="55"/>
      <c r="CK450" s="55"/>
      <c r="CL450" s="55"/>
      <c r="CM450" s="55"/>
      <c r="CN450" s="55"/>
      <c r="CO450" s="55"/>
      <c r="CP450" s="55"/>
      <c r="CQ450" s="55"/>
      <c r="CR450" s="55"/>
      <c r="CS450" s="55"/>
      <c r="CT450" s="55"/>
      <c r="CU450" s="55"/>
      <c r="CV450" s="55"/>
      <c r="CW450" s="55"/>
      <c r="CX450" s="55"/>
      <c r="CY450" s="55"/>
      <c r="CZ450" s="55"/>
      <c r="DA450" s="55"/>
      <c r="DB450" s="55"/>
      <c r="DC450" s="55"/>
      <c r="DD450" s="55"/>
      <c r="DE450" s="55"/>
      <c r="DF450" s="55"/>
      <c r="DG450" s="55"/>
      <c r="DH450" s="55"/>
      <c r="DI450" s="55"/>
      <c r="DJ450" s="55"/>
      <c r="DK450" s="55"/>
      <c r="DL450" s="55"/>
      <c r="DM450" s="55"/>
      <c r="DN450" s="55"/>
      <c r="DO450" s="55"/>
      <c r="DP450" s="55"/>
      <c r="DQ450" s="55"/>
      <c r="DR450" s="55"/>
      <c r="DS450" s="55"/>
      <c r="DT450" s="55"/>
      <c r="DU450" s="55"/>
      <c r="DV450" s="55"/>
      <c r="DW450" s="55"/>
      <c r="DX450" s="55"/>
      <c r="DY450" s="55"/>
      <c r="DZ450" s="55"/>
    </row>
    <row r="451" spans="1:130" s="56" customFormat="1" ht="15">
      <c r="A451" s="5">
        <v>435</v>
      </c>
      <c r="B451" s="6"/>
      <c r="C451" s="5"/>
      <c r="D451" s="5"/>
      <c r="E451" s="7"/>
      <c r="F451" s="7"/>
      <c r="G451" s="7"/>
      <c r="H451" s="6"/>
      <c r="I451" s="6"/>
      <c r="J451" s="5"/>
      <c r="K451" s="5"/>
      <c r="L451" s="5"/>
      <c r="M451" s="5"/>
      <c r="N451" s="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  <c r="BZ451" s="55"/>
      <c r="CA451" s="55"/>
      <c r="CB451" s="55"/>
      <c r="CC451" s="55"/>
      <c r="CD451" s="55"/>
      <c r="CE451" s="55"/>
      <c r="CF451" s="55"/>
      <c r="CG451" s="55"/>
      <c r="CH451" s="55"/>
      <c r="CI451" s="55"/>
      <c r="CJ451" s="55"/>
      <c r="CK451" s="55"/>
      <c r="CL451" s="55"/>
      <c r="CM451" s="55"/>
      <c r="CN451" s="55"/>
      <c r="CO451" s="55"/>
      <c r="CP451" s="55"/>
      <c r="CQ451" s="55"/>
      <c r="CR451" s="55"/>
      <c r="CS451" s="55"/>
      <c r="CT451" s="55"/>
      <c r="CU451" s="55"/>
      <c r="CV451" s="55"/>
      <c r="CW451" s="55"/>
      <c r="CX451" s="55"/>
      <c r="CY451" s="55"/>
      <c r="CZ451" s="55"/>
      <c r="DA451" s="55"/>
      <c r="DB451" s="55"/>
      <c r="DC451" s="55"/>
      <c r="DD451" s="55"/>
      <c r="DE451" s="55"/>
      <c r="DF451" s="55"/>
      <c r="DG451" s="55"/>
      <c r="DH451" s="55"/>
      <c r="DI451" s="55"/>
      <c r="DJ451" s="55"/>
      <c r="DK451" s="55"/>
      <c r="DL451" s="55"/>
      <c r="DM451" s="55"/>
      <c r="DN451" s="55"/>
      <c r="DO451" s="55"/>
      <c r="DP451" s="55"/>
      <c r="DQ451" s="55"/>
      <c r="DR451" s="55"/>
      <c r="DS451" s="55"/>
      <c r="DT451" s="55"/>
      <c r="DU451" s="55"/>
      <c r="DV451" s="55"/>
      <c r="DW451" s="55"/>
      <c r="DX451" s="55"/>
      <c r="DY451" s="55"/>
      <c r="DZ451" s="55"/>
    </row>
    <row r="452" spans="1:130" s="56" customFormat="1" ht="15">
      <c r="A452" s="5">
        <v>436</v>
      </c>
      <c r="B452" s="6"/>
      <c r="C452" s="5"/>
      <c r="D452" s="5"/>
      <c r="E452" s="7"/>
      <c r="F452" s="7"/>
      <c r="G452" s="7"/>
      <c r="H452" s="6"/>
      <c r="I452" s="6"/>
      <c r="J452" s="5"/>
      <c r="K452" s="5"/>
      <c r="L452" s="5"/>
      <c r="M452" s="5"/>
      <c r="N452" s="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  <c r="BZ452" s="55"/>
      <c r="CA452" s="55"/>
      <c r="CB452" s="55"/>
      <c r="CC452" s="55"/>
      <c r="CD452" s="55"/>
      <c r="CE452" s="55"/>
      <c r="CF452" s="55"/>
      <c r="CG452" s="55"/>
      <c r="CH452" s="55"/>
      <c r="CI452" s="55"/>
      <c r="CJ452" s="55"/>
      <c r="CK452" s="55"/>
      <c r="CL452" s="55"/>
      <c r="CM452" s="55"/>
      <c r="CN452" s="55"/>
      <c r="CO452" s="55"/>
      <c r="CP452" s="55"/>
      <c r="CQ452" s="55"/>
      <c r="CR452" s="55"/>
      <c r="CS452" s="55"/>
      <c r="CT452" s="55"/>
      <c r="CU452" s="55"/>
      <c r="CV452" s="55"/>
      <c r="CW452" s="55"/>
      <c r="CX452" s="55"/>
      <c r="CY452" s="55"/>
      <c r="CZ452" s="55"/>
      <c r="DA452" s="55"/>
      <c r="DB452" s="55"/>
      <c r="DC452" s="55"/>
      <c r="DD452" s="55"/>
      <c r="DE452" s="55"/>
      <c r="DF452" s="55"/>
      <c r="DG452" s="55"/>
      <c r="DH452" s="55"/>
      <c r="DI452" s="55"/>
      <c r="DJ452" s="55"/>
      <c r="DK452" s="55"/>
      <c r="DL452" s="55"/>
      <c r="DM452" s="55"/>
      <c r="DN452" s="55"/>
      <c r="DO452" s="55"/>
      <c r="DP452" s="55"/>
      <c r="DQ452" s="55"/>
      <c r="DR452" s="55"/>
      <c r="DS452" s="55"/>
      <c r="DT452" s="55"/>
      <c r="DU452" s="55"/>
      <c r="DV452" s="55"/>
      <c r="DW452" s="55"/>
      <c r="DX452" s="55"/>
      <c r="DY452" s="55"/>
      <c r="DZ452" s="55"/>
    </row>
    <row r="453" spans="1:130" s="56" customFormat="1" ht="15">
      <c r="A453" s="5">
        <v>437</v>
      </c>
      <c r="B453" s="6"/>
      <c r="C453" s="5"/>
      <c r="D453" s="5"/>
      <c r="E453" s="7"/>
      <c r="F453" s="7"/>
      <c r="G453" s="7"/>
      <c r="H453" s="6"/>
      <c r="I453" s="6"/>
      <c r="J453" s="5"/>
      <c r="K453" s="5"/>
      <c r="L453" s="5"/>
      <c r="M453" s="5"/>
      <c r="N453" s="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BQ453" s="55"/>
      <c r="BR453" s="55"/>
      <c r="BS453" s="55"/>
      <c r="BT453" s="55"/>
      <c r="BU453" s="55"/>
      <c r="BV453" s="55"/>
      <c r="BW453" s="55"/>
      <c r="BX453" s="55"/>
      <c r="BY453" s="55"/>
      <c r="BZ453" s="55"/>
      <c r="CA453" s="55"/>
      <c r="CB453" s="55"/>
      <c r="CC453" s="55"/>
      <c r="CD453" s="55"/>
      <c r="CE453" s="55"/>
      <c r="CF453" s="55"/>
      <c r="CG453" s="55"/>
      <c r="CH453" s="55"/>
      <c r="CI453" s="55"/>
      <c r="CJ453" s="55"/>
      <c r="CK453" s="55"/>
      <c r="CL453" s="55"/>
      <c r="CM453" s="55"/>
      <c r="CN453" s="55"/>
      <c r="CO453" s="55"/>
      <c r="CP453" s="55"/>
      <c r="CQ453" s="55"/>
      <c r="CR453" s="55"/>
      <c r="CS453" s="55"/>
      <c r="CT453" s="55"/>
      <c r="CU453" s="55"/>
      <c r="CV453" s="55"/>
      <c r="CW453" s="55"/>
      <c r="CX453" s="55"/>
      <c r="CY453" s="55"/>
      <c r="CZ453" s="55"/>
      <c r="DA453" s="55"/>
      <c r="DB453" s="55"/>
      <c r="DC453" s="55"/>
      <c r="DD453" s="55"/>
      <c r="DE453" s="55"/>
      <c r="DF453" s="55"/>
      <c r="DG453" s="55"/>
      <c r="DH453" s="55"/>
      <c r="DI453" s="55"/>
      <c r="DJ453" s="55"/>
      <c r="DK453" s="55"/>
      <c r="DL453" s="55"/>
      <c r="DM453" s="55"/>
      <c r="DN453" s="55"/>
      <c r="DO453" s="55"/>
      <c r="DP453" s="55"/>
      <c r="DQ453" s="55"/>
      <c r="DR453" s="55"/>
      <c r="DS453" s="55"/>
      <c r="DT453" s="55"/>
      <c r="DU453" s="55"/>
      <c r="DV453" s="55"/>
      <c r="DW453" s="55"/>
      <c r="DX453" s="55"/>
      <c r="DY453" s="55"/>
      <c r="DZ453" s="55"/>
    </row>
    <row r="454" spans="1:130" s="56" customFormat="1" ht="15">
      <c r="A454" s="5">
        <v>438</v>
      </c>
      <c r="B454" s="6"/>
      <c r="C454" s="5"/>
      <c r="D454" s="5"/>
      <c r="E454" s="7"/>
      <c r="F454" s="7"/>
      <c r="G454" s="7"/>
      <c r="H454" s="6"/>
      <c r="I454" s="6"/>
      <c r="J454" s="5"/>
      <c r="K454" s="5"/>
      <c r="L454" s="5"/>
      <c r="M454" s="5"/>
      <c r="N454" s="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  <c r="BZ454" s="55"/>
      <c r="CA454" s="55"/>
      <c r="CB454" s="55"/>
      <c r="CC454" s="55"/>
      <c r="CD454" s="55"/>
      <c r="CE454" s="55"/>
      <c r="CF454" s="55"/>
      <c r="CG454" s="55"/>
      <c r="CH454" s="55"/>
      <c r="CI454" s="55"/>
      <c r="CJ454" s="55"/>
      <c r="CK454" s="55"/>
      <c r="CL454" s="55"/>
      <c r="CM454" s="55"/>
      <c r="CN454" s="55"/>
      <c r="CO454" s="55"/>
      <c r="CP454" s="55"/>
      <c r="CQ454" s="55"/>
      <c r="CR454" s="55"/>
      <c r="CS454" s="55"/>
      <c r="CT454" s="55"/>
      <c r="CU454" s="55"/>
      <c r="CV454" s="55"/>
      <c r="CW454" s="55"/>
      <c r="CX454" s="55"/>
      <c r="CY454" s="55"/>
      <c r="CZ454" s="55"/>
      <c r="DA454" s="55"/>
      <c r="DB454" s="55"/>
      <c r="DC454" s="55"/>
      <c r="DD454" s="55"/>
      <c r="DE454" s="55"/>
      <c r="DF454" s="55"/>
      <c r="DG454" s="55"/>
      <c r="DH454" s="55"/>
      <c r="DI454" s="55"/>
      <c r="DJ454" s="55"/>
      <c r="DK454" s="55"/>
      <c r="DL454" s="55"/>
      <c r="DM454" s="55"/>
      <c r="DN454" s="55"/>
      <c r="DO454" s="55"/>
      <c r="DP454" s="55"/>
      <c r="DQ454" s="55"/>
      <c r="DR454" s="55"/>
      <c r="DS454" s="55"/>
      <c r="DT454" s="55"/>
      <c r="DU454" s="55"/>
      <c r="DV454" s="55"/>
      <c r="DW454" s="55"/>
      <c r="DX454" s="55"/>
      <c r="DY454" s="55"/>
      <c r="DZ454" s="55"/>
    </row>
    <row r="455" spans="1:130" s="56" customFormat="1" ht="15">
      <c r="A455" s="5">
        <v>439</v>
      </c>
      <c r="B455" s="6"/>
      <c r="C455" s="5"/>
      <c r="D455" s="5"/>
      <c r="E455" s="7"/>
      <c r="F455" s="7"/>
      <c r="G455" s="7"/>
      <c r="H455" s="6"/>
      <c r="I455" s="6"/>
      <c r="J455" s="5"/>
      <c r="K455" s="5"/>
      <c r="L455" s="5"/>
      <c r="M455" s="5"/>
      <c r="N455" s="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5"/>
      <c r="BQ455" s="55"/>
      <c r="BR455" s="55"/>
      <c r="BS455" s="55"/>
      <c r="BT455" s="55"/>
      <c r="BU455" s="55"/>
      <c r="BV455" s="55"/>
      <c r="BW455" s="55"/>
      <c r="BX455" s="55"/>
      <c r="BY455" s="55"/>
      <c r="BZ455" s="55"/>
      <c r="CA455" s="55"/>
      <c r="CB455" s="55"/>
      <c r="CC455" s="55"/>
      <c r="CD455" s="55"/>
      <c r="CE455" s="55"/>
      <c r="CF455" s="55"/>
      <c r="CG455" s="55"/>
      <c r="CH455" s="55"/>
      <c r="CI455" s="55"/>
      <c r="CJ455" s="55"/>
      <c r="CK455" s="55"/>
      <c r="CL455" s="55"/>
      <c r="CM455" s="55"/>
      <c r="CN455" s="55"/>
      <c r="CO455" s="55"/>
      <c r="CP455" s="55"/>
      <c r="CQ455" s="55"/>
      <c r="CR455" s="55"/>
      <c r="CS455" s="55"/>
      <c r="CT455" s="55"/>
      <c r="CU455" s="55"/>
      <c r="CV455" s="55"/>
      <c r="CW455" s="55"/>
      <c r="CX455" s="55"/>
      <c r="CY455" s="55"/>
      <c r="CZ455" s="55"/>
      <c r="DA455" s="55"/>
      <c r="DB455" s="55"/>
      <c r="DC455" s="55"/>
      <c r="DD455" s="55"/>
      <c r="DE455" s="55"/>
      <c r="DF455" s="55"/>
      <c r="DG455" s="55"/>
      <c r="DH455" s="55"/>
      <c r="DI455" s="55"/>
      <c r="DJ455" s="55"/>
      <c r="DK455" s="55"/>
      <c r="DL455" s="55"/>
      <c r="DM455" s="55"/>
      <c r="DN455" s="55"/>
      <c r="DO455" s="55"/>
      <c r="DP455" s="55"/>
      <c r="DQ455" s="55"/>
      <c r="DR455" s="55"/>
      <c r="DS455" s="55"/>
      <c r="DT455" s="55"/>
      <c r="DU455" s="55"/>
      <c r="DV455" s="55"/>
      <c r="DW455" s="55"/>
      <c r="DX455" s="55"/>
      <c r="DY455" s="55"/>
      <c r="DZ455" s="55"/>
    </row>
    <row r="456" spans="1:130" s="56" customFormat="1" ht="15">
      <c r="A456" s="5">
        <v>440</v>
      </c>
      <c r="B456" s="6"/>
      <c r="C456" s="5"/>
      <c r="D456" s="5"/>
      <c r="E456" s="7"/>
      <c r="F456" s="7"/>
      <c r="G456" s="7"/>
      <c r="H456" s="6"/>
      <c r="I456" s="6"/>
      <c r="J456" s="5"/>
      <c r="K456" s="5"/>
      <c r="L456" s="5"/>
      <c r="M456" s="5"/>
      <c r="N456" s="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5"/>
      <c r="BQ456" s="55"/>
      <c r="BR456" s="55"/>
      <c r="BS456" s="55"/>
      <c r="BT456" s="55"/>
      <c r="BU456" s="55"/>
      <c r="BV456" s="55"/>
      <c r="BW456" s="55"/>
      <c r="BX456" s="55"/>
      <c r="BY456" s="55"/>
      <c r="BZ456" s="55"/>
      <c r="CA456" s="55"/>
      <c r="CB456" s="55"/>
      <c r="CC456" s="55"/>
      <c r="CD456" s="55"/>
      <c r="CE456" s="55"/>
      <c r="CF456" s="55"/>
      <c r="CG456" s="55"/>
      <c r="CH456" s="55"/>
      <c r="CI456" s="55"/>
      <c r="CJ456" s="55"/>
      <c r="CK456" s="55"/>
      <c r="CL456" s="55"/>
      <c r="CM456" s="55"/>
      <c r="CN456" s="55"/>
      <c r="CO456" s="55"/>
      <c r="CP456" s="55"/>
      <c r="CQ456" s="55"/>
      <c r="CR456" s="55"/>
      <c r="CS456" s="55"/>
      <c r="CT456" s="55"/>
      <c r="CU456" s="55"/>
      <c r="CV456" s="55"/>
      <c r="CW456" s="55"/>
      <c r="CX456" s="55"/>
      <c r="CY456" s="55"/>
      <c r="CZ456" s="55"/>
      <c r="DA456" s="55"/>
      <c r="DB456" s="55"/>
      <c r="DC456" s="55"/>
      <c r="DD456" s="55"/>
      <c r="DE456" s="55"/>
      <c r="DF456" s="55"/>
      <c r="DG456" s="55"/>
      <c r="DH456" s="55"/>
      <c r="DI456" s="55"/>
      <c r="DJ456" s="55"/>
      <c r="DK456" s="55"/>
      <c r="DL456" s="55"/>
      <c r="DM456" s="55"/>
      <c r="DN456" s="55"/>
      <c r="DO456" s="55"/>
      <c r="DP456" s="55"/>
      <c r="DQ456" s="55"/>
      <c r="DR456" s="55"/>
      <c r="DS456" s="55"/>
      <c r="DT456" s="55"/>
      <c r="DU456" s="55"/>
      <c r="DV456" s="55"/>
      <c r="DW456" s="55"/>
      <c r="DX456" s="55"/>
      <c r="DY456" s="55"/>
      <c r="DZ456" s="55"/>
    </row>
    <row r="457" spans="1:130" s="56" customFormat="1" ht="15">
      <c r="A457" s="5">
        <v>441</v>
      </c>
      <c r="B457" s="6"/>
      <c r="C457" s="5"/>
      <c r="D457" s="5"/>
      <c r="E457" s="7"/>
      <c r="F457" s="7"/>
      <c r="G457" s="7"/>
      <c r="H457" s="6"/>
      <c r="I457" s="6"/>
      <c r="J457" s="5"/>
      <c r="K457" s="5"/>
      <c r="L457" s="5"/>
      <c r="M457" s="5"/>
      <c r="N457" s="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55"/>
      <c r="BR457" s="55"/>
      <c r="BS457" s="55"/>
      <c r="BT457" s="55"/>
      <c r="BU457" s="55"/>
      <c r="BV457" s="55"/>
      <c r="BW457" s="55"/>
      <c r="BX457" s="55"/>
      <c r="BY457" s="55"/>
      <c r="BZ457" s="55"/>
      <c r="CA457" s="55"/>
      <c r="CB457" s="55"/>
      <c r="CC457" s="55"/>
      <c r="CD457" s="55"/>
      <c r="CE457" s="55"/>
      <c r="CF457" s="55"/>
      <c r="CG457" s="55"/>
      <c r="CH457" s="55"/>
      <c r="CI457" s="55"/>
      <c r="CJ457" s="55"/>
      <c r="CK457" s="55"/>
      <c r="CL457" s="55"/>
      <c r="CM457" s="55"/>
      <c r="CN457" s="55"/>
      <c r="CO457" s="55"/>
      <c r="CP457" s="55"/>
      <c r="CQ457" s="55"/>
      <c r="CR457" s="55"/>
      <c r="CS457" s="55"/>
      <c r="CT457" s="55"/>
      <c r="CU457" s="55"/>
      <c r="CV457" s="55"/>
      <c r="CW457" s="55"/>
      <c r="CX457" s="55"/>
      <c r="CY457" s="55"/>
      <c r="CZ457" s="55"/>
      <c r="DA457" s="55"/>
      <c r="DB457" s="55"/>
      <c r="DC457" s="55"/>
      <c r="DD457" s="55"/>
      <c r="DE457" s="55"/>
      <c r="DF457" s="55"/>
      <c r="DG457" s="55"/>
      <c r="DH457" s="55"/>
      <c r="DI457" s="55"/>
      <c r="DJ457" s="55"/>
      <c r="DK457" s="55"/>
      <c r="DL457" s="55"/>
      <c r="DM457" s="55"/>
      <c r="DN457" s="55"/>
      <c r="DO457" s="55"/>
      <c r="DP457" s="55"/>
      <c r="DQ457" s="55"/>
      <c r="DR457" s="55"/>
      <c r="DS457" s="55"/>
      <c r="DT457" s="55"/>
      <c r="DU457" s="55"/>
      <c r="DV457" s="55"/>
      <c r="DW457" s="55"/>
      <c r="DX457" s="55"/>
      <c r="DY457" s="55"/>
      <c r="DZ457" s="55"/>
    </row>
    <row r="458" spans="1:130" s="56" customFormat="1" ht="15">
      <c r="A458" s="5">
        <v>442</v>
      </c>
      <c r="B458" s="6"/>
      <c r="C458" s="5"/>
      <c r="D458" s="5"/>
      <c r="E458" s="7"/>
      <c r="F458" s="7"/>
      <c r="G458" s="7"/>
      <c r="H458" s="6"/>
      <c r="I458" s="6"/>
      <c r="J458" s="5"/>
      <c r="K458" s="5"/>
      <c r="L458" s="5"/>
      <c r="M458" s="5"/>
      <c r="N458" s="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  <c r="CO458" s="55"/>
      <c r="CP458" s="55"/>
      <c r="CQ458" s="55"/>
      <c r="CR458" s="55"/>
      <c r="CS458" s="55"/>
      <c r="CT458" s="55"/>
      <c r="CU458" s="55"/>
      <c r="CV458" s="55"/>
      <c r="CW458" s="55"/>
      <c r="CX458" s="55"/>
      <c r="CY458" s="55"/>
      <c r="CZ458" s="55"/>
      <c r="DA458" s="55"/>
      <c r="DB458" s="55"/>
      <c r="DC458" s="55"/>
      <c r="DD458" s="55"/>
      <c r="DE458" s="55"/>
      <c r="DF458" s="55"/>
      <c r="DG458" s="55"/>
      <c r="DH458" s="55"/>
      <c r="DI458" s="55"/>
      <c r="DJ458" s="55"/>
      <c r="DK458" s="55"/>
      <c r="DL458" s="55"/>
      <c r="DM458" s="55"/>
      <c r="DN458" s="55"/>
      <c r="DO458" s="55"/>
      <c r="DP458" s="55"/>
      <c r="DQ458" s="55"/>
      <c r="DR458" s="55"/>
      <c r="DS458" s="55"/>
      <c r="DT458" s="55"/>
      <c r="DU458" s="55"/>
      <c r="DV458" s="55"/>
      <c r="DW458" s="55"/>
      <c r="DX458" s="55"/>
      <c r="DY458" s="55"/>
      <c r="DZ458" s="55"/>
    </row>
    <row r="459" spans="1:130" s="56" customFormat="1" ht="15">
      <c r="A459" s="5">
        <v>443</v>
      </c>
      <c r="B459" s="6"/>
      <c r="C459" s="5"/>
      <c r="D459" s="5"/>
      <c r="E459" s="7"/>
      <c r="F459" s="7"/>
      <c r="G459" s="7"/>
      <c r="H459" s="6"/>
      <c r="I459" s="6"/>
      <c r="J459" s="5"/>
      <c r="K459" s="5"/>
      <c r="L459" s="5"/>
      <c r="M459" s="5"/>
      <c r="N459" s="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Y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  <c r="CO459" s="55"/>
      <c r="CP459" s="55"/>
      <c r="CQ459" s="55"/>
      <c r="CR459" s="55"/>
      <c r="CS459" s="55"/>
      <c r="CT459" s="55"/>
      <c r="CU459" s="55"/>
      <c r="CV459" s="55"/>
      <c r="CW459" s="55"/>
      <c r="CX459" s="55"/>
      <c r="CY459" s="55"/>
      <c r="CZ459" s="55"/>
      <c r="DA459" s="55"/>
      <c r="DB459" s="55"/>
      <c r="DC459" s="55"/>
      <c r="DD459" s="55"/>
      <c r="DE459" s="55"/>
      <c r="DF459" s="55"/>
      <c r="DG459" s="55"/>
      <c r="DH459" s="55"/>
      <c r="DI459" s="55"/>
      <c r="DJ459" s="55"/>
      <c r="DK459" s="55"/>
      <c r="DL459" s="55"/>
      <c r="DM459" s="55"/>
      <c r="DN459" s="55"/>
      <c r="DO459" s="55"/>
      <c r="DP459" s="55"/>
      <c r="DQ459" s="55"/>
      <c r="DR459" s="55"/>
      <c r="DS459" s="55"/>
      <c r="DT459" s="55"/>
      <c r="DU459" s="55"/>
      <c r="DV459" s="55"/>
      <c r="DW459" s="55"/>
      <c r="DX459" s="55"/>
      <c r="DY459" s="55"/>
      <c r="DZ459" s="55"/>
    </row>
    <row r="460" spans="1:130" s="56" customFormat="1" ht="15">
      <c r="A460" s="5">
        <v>444</v>
      </c>
      <c r="B460" s="6"/>
      <c r="C460" s="5"/>
      <c r="D460" s="5"/>
      <c r="E460" s="7"/>
      <c r="F460" s="7"/>
      <c r="G460" s="7"/>
      <c r="H460" s="6"/>
      <c r="I460" s="6"/>
      <c r="J460" s="5"/>
      <c r="K460" s="5"/>
      <c r="L460" s="5"/>
      <c r="M460" s="5"/>
      <c r="N460" s="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  <c r="CO460" s="55"/>
      <c r="CP460" s="55"/>
      <c r="CQ460" s="55"/>
      <c r="CR460" s="55"/>
      <c r="CS460" s="55"/>
      <c r="CT460" s="55"/>
      <c r="CU460" s="55"/>
      <c r="CV460" s="55"/>
      <c r="CW460" s="55"/>
      <c r="CX460" s="55"/>
      <c r="CY460" s="55"/>
      <c r="CZ460" s="55"/>
      <c r="DA460" s="55"/>
      <c r="DB460" s="55"/>
      <c r="DC460" s="55"/>
      <c r="DD460" s="55"/>
      <c r="DE460" s="55"/>
      <c r="DF460" s="55"/>
      <c r="DG460" s="55"/>
      <c r="DH460" s="55"/>
      <c r="DI460" s="55"/>
      <c r="DJ460" s="55"/>
      <c r="DK460" s="55"/>
      <c r="DL460" s="55"/>
      <c r="DM460" s="55"/>
      <c r="DN460" s="55"/>
      <c r="DO460" s="55"/>
      <c r="DP460" s="55"/>
      <c r="DQ460" s="55"/>
      <c r="DR460" s="55"/>
      <c r="DS460" s="55"/>
      <c r="DT460" s="55"/>
      <c r="DU460" s="55"/>
      <c r="DV460" s="55"/>
      <c r="DW460" s="55"/>
      <c r="DX460" s="55"/>
      <c r="DY460" s="55"/>
      <c r="DZ460" s="55"/>
    </row>
    <row r="461" spans="1:130" s="56" customFormat="1" ht="15">
      <c r="A461" s="5">
        <v>445</v>
      </c>
      <c r="B461" s="6"/>
      <c r="C461" s="5"/>
      <c r="D461" s="5"/>
      <c r="E461" s="7"/>
      <c r="F461" s="7"/>
      <c r="G461" s="7"/>
      <c r="H461" s="6"/>
      <c r="I461" s="6"/>
      <c r="J461" s="5"/>
      <c r="K461" s="5"/>
      <c r="L461" s="5"/>
      <c r="M461" s="5"/>
      <c r="N461" s="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Y461" s="55"/>
      <c r="BZ461" s="55"/>
      <c r="CA461" s="55"/>
      <c r="CB461" s="55"/>
      <c r="CC461" s="55"/>
      <c r="CD461" s="55"/>
      <c r="CE461" s="55"/>
      <c r="CF461" s="55"/>
      <c r="CG461" s="55"/>
      <c r="CH461" s="55"/>
      <c r="CI461" s="55"/>
      <c r="CJ461" s="55"/>
      <c r="CK461" s="55"/>
      <c r="CL461" s="55"/>
      <c r="CM461" s="55"/>
      <c r="CN461" s="55"/>
      <c r="CO461" s="55"/>
      <c r="CP461" s="55"/>
      <c r="CQ461" s="55"/>
      <c r="CR461" s="55"/>
      <c r="CS461" s="55"/>
      <c r="CT461" s="55"/>
      <c r="CU461" s="55"/>
      <c r="CV461" s="55"/>
      <c r="CW461" s="55"/>
      <c r="CX461" s="55"/>
      <c r="CY461" s="55"/>
      <c r="CZ461" s="55"/>
      <c r="DA461" s="55"/>
      <c r="DB461" s="55"/>
      <c r="DC461" s="55"/>
      <c r="DD461" s="55"/>
      <c r="DE461" s="55"/>
      <c r="DF461" s="55"/>
      <c r="DG461" s="55"/>
      <c r="DH461" s="55"/>
      <c r="DI461" s="55"/>
      <c r="DJ461" s="55"/>
      <c r="DK461" s="55"/>
      <c r="DL461" s="55"/>
      <c r="DM461" s="55"/>
      <c r="DN461" s="55"/>
      <c r="DO461" s="55"/>
      <c r="DP461" s="55"/>
      <c r="DQ461" s="55"/>
      <c r="DR461" s="55"/>
      <c r="DS461" s="55"/>
      <c r="DT461" s="55"/>
      <c r="DU461" s="55"/>
      <c r="DV461" s="55"/>
      <c r="DW461" s="55"/>
      <c r="DX461" s="55"/>
      <c r="DY461" s="55"/>
      <c r="DZ461" s="55"/>
    </row>
    <row r="462" spans="1:130" s="56" customFormat="1" ht="15">
      <c r="A462" s="5">
        <v>446</v>
      </c>
      <c r="B462" s="6"/>
      <c r="C462" s="5"/>
      <c r="D462" s="5"/>
      <c r="E462" s="7"/>
      <c r="F462" s="7"/>
      <c r="G462" s="7"/>
      <c r="H462" s="6"/>
      <c r="I462" s="6"/>
      <c r="J462" s="5"/>
      <c r="K462" s="5"/>
      <c r="L462" s="5"/>
      <c r="M462" s="5"/>
      <c r="N462" s="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  <c r="CO462" s="55"/>
      <c r="CP462" s="55"/>
      <c r="CQ462" s="55"/>
      <c r="CR462" s="55"/>
      <c r="CS462" s="55"/>
      <c r="CT462" s="55"/>
      <c r="CU462" s="55"/>
      <c r="CV462" s="55"/>
      <c r="CW462" s="55"/>
      <c r="CX462" s="55"/>
      <c r="CY462" s="55"/>
      <c r="CZ462" s="55"/>
      <c r="DA462" s="55"/>
      <c r="DB462" s="55"/>
      <c r="DC462" s="55"/>
      <c r="DD462" s="55"/>
      <c r="DE462" s="55"/>
      <c r="DF462" s="55"/>
      <c r="DG462" s="55"/>
      <c r="DH462" s="55"/>
      <c r="DI462" s="55"/>
      <c r="DJ462" s="55"/>
      <c r="DK462" s="55"/>
      <c r="DL462" s="55"/>
      <c r="DM462" s="55"/>
      <c r="DN462" s="55"/>
      <c r="DO462" s="55"/>
      <c r="DP462" s="55"/>
      <c r="DQ462" s="55"/>
      <c r="DR462" s="55"/>
      <c r="DS462" s="55"/>
      <c r="DT462" s="55"/>
      <c r="DU462" s="55"/>
      <c r="DV462" s="55"/>
      <c r="DW462" s="55"/>
      <c r="DX462" s="55"/>
      <c r="DY462" s="55"/>
      <c r="DZ462" s="55"/>
    </row>
    <row r="463" spans="1:130" s="56" customFormat="1" ht="15">
      <c r="A463" s="5">
        <v>447</v>
      </c>
      <c r="B463" s="6"/>
      <c r="C463" s="5"/>
      <c r="D463" s="5"/>
      <c r="E463" s="7"/>
      <c r="F463" s="7"/>
      <c r="G463" s="7"/>
      <c r="H463" s="6"/>
      <c r="I463" s="6"/>
      <c r="J463" s="5"/>
      <c r="K463" s="5"/>
      <c r="L463" s="5"/>
      <c r="M463" s="5"/>
      <c r="N463" s="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  <c r="CO463" s="55"/>
      <c r="CP463" s="55"/>
      <c r="CQ463" s="55"/>
      <c r="CR463" s="55"/>
      <c r="CS463" s="55"/>
      <c r="CT463" s="55"/>
      <c r="CU463" s="55"/>
      <c r="CV463" s="55"/>
      <c r="CW463" s="55"/>
      <c r="CX463" s="55"/>
      <c r="CY463" s="55"/>
      <c r="CZ463" s="55"/>
      <c r="DA463" s="55"/>
      <c r="DB463" s="55"/>
      <c r="DC463" s="55"/>
      <c r="DD463" s="55"/>
      <c r="DE463" s="55"/>
      <c r="DF463" s="55"/>
      <c r="DG463" s="55"/>
      <c r="DH463" s="55"/>
      <c r="DI463" s="55"/>
      <c r="DJ463" s="55"/>
      <c r="DK463" s="55"/>
      <c r="DL463" s="55"/>
      <c r="DM463" s="55"/>
      <c r="DN463" s="55"/>
      <c r="DO463" s="55"/>
      <c r="DP463" s="55"/>
      <c r="DQ463" s="55"/>
      <c r="DR463" s="55"/>
      <c r="DS463" s="55"/>
      <c r="DT463" s="55"/>
      <c r="DU463" s="55"/>
      <c r="DV463" s="55"/>
      <c r="DW463" s="55"/>
      <c r="DX463" s="55"/>
      <c r="DY463" s="55"/>
      <c r="DZ463" s="55"/>
    </row>
    <row r="464" spans="1:130" s="56" customFormat="1" ht="15">
      <c r="A464" s="5">
        <v>448</v>
      </c>
      <c r="B464" s="6"/>
      <c r="C464" s="5"/>
      <c r="D464" s="5"/>
      <c r="E464" s="7"/>
      <c r="F464" s="7"/>
      <c r="G464" s="7"/>
      <c r="H464" s="6"/>
      <c r="I464" s="6"/>
      <c r="J464" s="5"/>
      <c r="K464" s="5"/>
      <c r="L464" s="5"/>
      <c r="M464" s="5"/>
      <c r="N464" s="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  <c r="CQ464" s="55"/>
      <c r="CR464" s="55"/>
      <c r="CS464" s="55"/>
      <c r="CT464" s="55"/>
      <c r="CU464" s="55"/>
      <c r="CV464" s="55"/>
      <c r="CW464" s="55"/>
      <c r="CX464" s="55"/>
      <c r="CY464" s="55"/>
      <c r="CZ464" s="55"/>
      <c r="DA464" s="55"/>
      <c r="DB464" s="55"/>
      <c r="DC464" s="55"/>
      <c r="DD464" s="55"/>
      <c r="DE464" s="55"/>
      <c r="DF464" s="55"/>
      <c r="DG464" s="55"/>
      <c r="DH464" s="55"/>
      <c r="DI464" s="55"/>
      <c r="DJ464" s="55"/>
      <c r="DK464" s="55"/>
      <c r="DL464" s="55"/>
      <c r="DM464" s="55"/>
      <c r="DN464" s="55"/>
      <c r="DO464" s="55"/>
      <c r="DP464" s="55"/>
      <c r="DQ464" s="55"/>
      <c r="DR464" s="55"/>
      <c r="DS464" s="55"/>
      <c r="DT464" s="55"/>
      <c r="DU464" s="55"/>
      <c r="DV464" s="55"/>
      <c r="DW464" s="55"/>
      <c r="DX464" s="55"/>
      <c r="DY464" s="55"/>
      <c r="DZ464" s="55"/>
    </row>
    <row r="465" spans="1:130" s="56" customFormat="1" ht="15">
      <c r="A465" s="5">
        <v>449</v>
      </c>
      <c r="B465" s="6"/>
      <c r="C465" s="5"/>
      <c r="D465" s="5"/>
      <c r="E465" s="7"/>
      <c r="F465" s="7"/>
      <c r="G465" s="7"/>
      <c r="H465" s="6"/>
      <c r="I465" s="6"/>
      <c r="J465" s="5"/>
      <c r="K465" s="5"/>
      <c r="L465" s="5"/>
      <c r="M465" s="5"/>
      <c r="N465" s="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  <c r="CO465" s="55"/>
      <c r="CP465" s="55"/>
      <c r="CQ465" s="55"/>
      <c r="CR465" s="55"/>
      <c r="CS465" s="55"/>
      <c r="CT465" s="55"/>
      <c r="CU465" s="55"/>
      <c r="CV465" s="55"/>
      <c r="CW465" s="55"/>
      <c r="CX465" s="55"/>
      <c r="CY465" s="55"/>
      <c r="CZ465" s="55"/>
      <c r="DA465" s="55"/>
      <c r="DB465" s="55"/>
      <c r="DC465" s="55"/>
      <c r="DD465" s="55"/>
      <c r="DE465" s="55"/>
      <c r="DF465" s="55"/>
      <c r="DG465" s="55"/>
      <c r="DH465" s="55"/>
      <c r="DI465" s="55"/>
      <c r="DJ465" s="55"/>
      <c r="DK465" s="55"/>
      <c r="DL465" s="55"/>
      <c r="DM465" s="55"/>
      <c r="DN465" s="55"/>
      <c r="DO465" s="55"/>
      <c r="DP465" s="55"/>
      <c r="DQ465" s="55"/>
      <c r="DR465" s="55"/>
      <c r="DS465" s="55"/>
      <c r="DT465" s="55"/>
      <c r="DU465" s="55"/>
      <c r="DV465" s="55"/>
      <c r="DW465" s="55"/>
      <c r="DX465" s="55"/>
      <c r="DY465" s="55"/>
      <c r="DZ465" s="55"/>
    </row>
    <row r="466" spans="1:130" s="56" customFormat="1" ht="15">
      <c r="A466" s="5">
        <v>450</v>
      </c>
      <c r="B466" s="6"/>
      <c r="C466" s="5"/>
      <c r="D466" s="5"/>
      <c r="E466" s="7"/>
      <c r="F466" s="7"/>
      <c r="G466" s="7"/>
      <c r="H466" s="6"/>
      <c r="I466" s="6"/>
      <c r="J466" s="5"/>
      <c r="K466" s="5"/>
      <c r="L466" s="5"/>
      <c r="M466" s="5"/>
      <c r="N466" s="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  <c r="CE466" s="55"/>
      <c r="CF466" s="55"/>
      <c r="CG466" s="55"/>
      <c r="CH466" s="55"/>
      <c r="CI466" s="55"/>
      <c r="CJ466" s="55"/>
      <c r="CK466" s="55"/>
      <c r="CL466" s="55"/>
      <c r="CM466" s="55"/>
      <c r="CN466" s="55"/>
      <c r="CO466" s="55"/>
      <c r="CP466" s="55"/>
      <c r="CQ466" s="55"/>
      <c r="CR466" s="55"/>
      <c r="CS466" s="55"/>
      <c r="CT466" s="55"/>
      <c r="CU466" s="55"/>
      <c r="CV466" s="55"/>
      <c r="CW466" s="55"/>
      <c r="CX466" s="55"/>
      <c r="CY466" s="55"/>
      <c r="CZ466" s="55"/>
      <c r="DA466" s="55"/>
      <c r="DB466" s="55"/>
      <c r="DC466" s="55"/>
      <c r="DD466" s="55"/>
      <c r="DE466" s="55"/>
      <c r="DF466" s="55"/>
      <c r="DG466" s="55"/>
      <c r="DH466" s="55"/>
      <c r="DI466" s="55"/>
      <c r="DJ466" s="55"/>
      <c r="DK466" s="55"/>
      <c r="DL466" s="55"/>
      <c r="DM466" s="55"/>
      <c r="DN466" s="55"/>
      <c r="DO466" s="55"/>
      <c r="DP466" s="55"/>
      <c r="DQ466" s="55"/>
      <c r="DR466" s="55"/>
      <c r="DS466" s="55"/>
      <c r="DT466" s="55"/>
      <c r="DU466" s="55"/>
      <c r="DV466" s="55"/>
      <c r="DW466" s="55"/>
      <c r="DX466" s="55"/>
      <c r="DY466" s="55"/>
      <c r="DZ466" s="55"/>
    </row>
    <row r="467" s="19" customFormat="1" ht="15"/>
    <row r="468" s="19" customFormat="1" ht="15"/>
    <row r="469" s="19" customFormat="1" ht="15"/>
    <row r="470" s="19" customFormat="1" ht="15"/>
    <row r="471" s="19" customFormat="1" ht="15"/>
    <row r="472" s="19" customFormat="1" ht="15"/>
    <row r="473" s="19" customFormat="1" ht="15"/>
    <row r="474" s="19" customFormat="1" ht="15"/>
    <row r="475" s="19" customFormat="1" ht="15"/>
    <row r="476" s="19" customFormat="1" ht="15"/>
    <row r="477" s="19" customFormat="1" ht="15"/>
    <row r="478" s="19" customFormat="1" ht="15"/>
    <row r="479" s="19" customFormat="1" ht="15"/>
    <row r="480" s="19" customFormat="1" ht="15"/>
    <row r="481" s="19" customFormat="1" ht="15"/>
    <row r="482" s="19" customFormat="1" ht="15"/>
    <row r="483" s="19" customFormat="1" ht="15"/>
    <row r="484" s="19" customFormat="1" ht="15"/>
    <row r="485" s="19" customFormat="1" ht="15"/>
    <row r="486" s="19" customFormat="1" ht="15"/>
    <row r="487" s="19" customFormat="1" ht="15"/>
    <row r="488" s="19" customFormat="1" ht="15"/>
    <row r="489" s="19" customFormat="1" ht="15"/>
    <row r="490" s="19" customFormat="1" ht="15"/>
    <row r="491" s="19" customFormat="1" ht="15"/>
    <row r="492" s="19" customFormat="1" ht="15"/>
    <row r="493" s="19" customFormat="1" ht="15"/>
    <row r="494" s="19" customFormat="1" ht="15"/>
    <row r="495" s="19" customFormat="1" ht="15"/>
    <row r="496" s="19" customFormat="1" ht="15"/>
    <row r="497" s="19" customFormat="1" ht="15"/>
    <row r="498" s="19" customFormat="1" ht="15"/>
    <row r="499" s="19" customFormat="1" ht="15"/>
    <row r="500" s="19" customFormat="1" ht="15"/>
    <row r="501" s="19" customFormat="1" ht="15"/>
    <row r="502" s="19" customFormat="1" ht="15"/>
    <row r="503" s="19" customFormat="1" ht="15"/>
    <row r="504" s="19" customFormat="1" ht="15"/>
    <row r="505" s="19" customFormat="1" ht="15"/>
    <row r="506" s="19" customFormat="1" ht="15"/>
    <row r="507" s="19" customFormat="1" ht="15"/>
    <row r="508" s="19" customFormat="1" ht="15"/>
    <row r="509" s="19" customFormat="1" ht="15"/>
    <row r="510" s="19" customFormat="1" ht="15"/>
    <row r="511" s="19" customFormat="1" ht="15"/>
    <row r="512" s="19" customFormat="1" ht="15"/>
    <row r="513" s="19" customFormat="1" ht="15"/>
    <row r="514" s="19" customFormat="1" ht="15"/>
    <row r="515" s="19" customFormat="1" ht="15"/>
    <row r="516" s="19" customFormat="1" ht="15"/>
    <row r="517" s="19" customFormat="1" ht="15"/>
    <row r="518" s="19" customFormat="1" ht="15"/>
    <row r="519" s="19" customFormat="1" ht="15"/>
    <row r="520" s="19" customFormat="1" ht="15"/>
    <row r="521" s="19" customFormat="1" ht="15"/>
    <row r="522" s="19" customFormat="1" ht="15"/>
    <row r="523" s="19" customFormat="1" ht="15"/>
    <row r="524" s="19" customFormat="1" ht="15"/>
    <row r="525" s="19" customFormat="1" ht="15"/>
    <row r="526" s="19" customFormat="1" ht="15"/>
    <row r="527" s="19" customFormat="1" ht="15"/>
    <row r="528" s="19" customFormat="1" ht="15"/>
    <row r="529" s="19" customFormat="1" ht="15"/>
    <row r="530" s="19" customFormat="1" ht="15"/>
    <row r="531" s="19" customFormat="1" ht="15"/>
    <row r="532" s="19" customFormat="1" ht="15"/>
    <row r="533" s="19" customFormat="1" ht="15"/>
    <row r="534" s="19" customFormat="1" ht="15"/>
    <row r="535" s="19" customFormat="1" ht="15"/>
    <row r="536" s="19" customFormat="1" ht="15"/>
    <row r="537" s="19" customFormat="1" ht="15"/>
    <row r="538" s="19" customFormat="1" ht="15"/>
    <row r="539" s="19" customFormat="1" ht="15"/>
    <row r="540" s="19" customFormat="1" ht="15"/>
    <row r="541" s="19" customFormat="1" ht="15"/>
    <row r="542" s="19" customFormat="1" ht="15"/>
    <row r="543" s="19" customFormat="1" ht="15"/>
    <row r="544" s="19" customFormat="1" ht="15"/>
    <row r="545" s="19" customFormat="1" ht="15"/>
    <row r="546" s="19" customFormat="1" ht="15"/>
    <row r="547" s="19" customFormat="1" ht="15"/>
    <row r="548" s="19" customFormat="1" ht="15"/>
    <row r="549" s="19" customFormat="1" ht="15"/>
    <row r="550" s="19" customFormat="1" ht="15"/>
    <row r="551" s="19" customFormat="1" ht="15"/>
    <row r="552" s="19" customFormat="1" ht="15"/>
    <row r="553" s="19" customFormat="1" ht="15"/>
    <row r="554" s="19" customFormat="1" ht="15"/>
    <row r="555" s="19" customFormat="1" ht="15"/>
    <row r="556" s="19" customFormat="1" ht="15"/>
    <row r="557" s="19" customFormat="1" ht="15"/>
    <row r="558" s="19" customFormat="1" ht="15"/>
    <row r="559" s="19" customFormat="1" ht="15"/>
    <row r="560" s="19" customFormat="1" ht="15"/>
    <row r="561" s="19" customFormat="1" ht="15"/>
    <row r="562" s="19" customFormat="1" ht="15"/>
    <row r="563" s="19" customFormat="1" ht="15"/>
    <row r="564" s="19" customFormat="1" ht="15"/>
    <row r="565" s="19" customFormat="1" ht="15"/>
    <row r="566" s="19" customFormat="1" ht="15"/>
    <row r="567" s="19" customFormat="1" ht="15"/>
    <row r="568" s="19" customFormat="1" ht="15"/>
    <row r="569" s="19" customFormat="1" ht="15"/>
    <row r="570" s="19" customFormat="1" ht="15"/>
    <row r="571" s="19" customFormat="1" ht="15"/>
    <row r="572" s="19" customFormat="1" ht="15"/>
    <row r="573" s="19" customFormat="1" ht="15"/>
    <row r="574" s="19" customFormat="1" ht="15"/>
    <row r="575" s="19" customFormat="1" ht="15"/>
    <row r="576" s="19" customFormat="1" ht="15"/>
    <row r="577" s="19" customFormat="1" ht="15"/>
    <row r="578" s="19" customFormat="1" ht="15"/>
    <row r="579" s="19" customFormat="1" ht="15"/>
    <row r="580" s="19" customFormat="1" ht="15"/>
    <row r="581" s="19" customFormat="1" ht="15"/>
    <row r="582" s="19" customFormat="1" ht="15"/>
    <row r="583" s="19" customFormat="1" ht="15"/>
    <row r="584" s="19" customFormat="1" ht="15"/>
    <row r="585" s="19" customFormat="1" ht="15"/>
    <row r="586" s="19" customFormat="1" ht="15"/>
    <row r="587" s="19" customFormat="1" ht="15"/>
    <row r="588" s="19" customFormat="1" ht="15"/>
    <row r="589" s="19" customFormat="1" ht="15"/>
    <row r="590" s="19" customFormat="1" ht="15"/>
    <row r="591" s="19" customFormat="1" ht="15"/>
    <row r="592" s="19" customFormat="1" ht="15"/>
    <row r="593" s="19" customFormat="1" ht="15"/>
    <row r="594" s="19" customFormat="1" ht="15"/>
  </sheetData>
  <sheetProtection/>
  <mergeCells count="21">
    <mergeCell ref="A1:O1"/>
    <mergeCell ref="S1:BH1"/>
    <mergeCell ref="A2:O2"/>
    <mergeCell ref="S2:BH2"/>
    <mergeCell ref="D4:J4"/>
    <mergeCell ref="D5:J5"/>
    <mergeCell ref="A14:A15"/>
    <mergeCell ref="B14:B15"/>
    <mergeCell ref="C14:C15"/>
    <mergeCell ref="D14:D15"/>
    <mergeCell ref="E14:E15"/>
    <mergeCell ref="F14:G14"/>
    <mergeCell ref="J14:J15"/>
    <mergeCell ref="L14:M14"/>
    <mergeCell ref="N14:N15"/>
    <mergeCell ref="AU17:AU24"/>
    <mergeCell ref="D6:J6"/>
    <mergeCell ref="D7:J7"/>
    <mergeCell ref="D8:J8"/>
    <mergeCell ref="H14:I14"/>
    <mergeCell ref="K14:K15"/>
  </mergeCells>
  <dataValidations count="10">
    <dataValidation type="list" allowBlank="1" showInputMessage="1" showErrorMessage="1" prompt="после ввода параметра ОБРАЗОВАТЕЛЬНАЯ ОБЛАСТЬ введите параметр ПРЕДМЕТ из раскравающегося в ячейки списка" error="введите данные из раскравающегося в ячейки списка" sqref="G17:G466">
      <formula1>INDIRECT(F17)</formula1>
      <formula2>0</formula2>
    </dataValidation>
    <dataValidation type="list" allowBlank="1" showInputMessage="1" showErrorMessage="1" prompt="введите данные из раскрывающегося в ячейке списка" error="введите данные из раскрывающегося в ячейке списка" sqref="N17:N466">
      <formula1>год_прохождения_курсов_ПК</formula1>
      <formula2>0</formula2>
    </dataValidation>
    <dataValidation type="list" allowBlank="1" showInputMessage="1" showErrorMessage="1" prompt="введите данные из раскрвающегося для данной ячейки списка" error="введите данные из раскрвающегося для данной ячейки списка" sqref="F17:F466">
      <formula1>образовательная_область</formula1>
      <formula2>0</formula2>
    </dataValidation>
    <dataValidation type="list" showInputMessage="1" showErrorMessage="1" prompt="введите данные из раскрывающегося в данной ячейке списка" error="введите данные из раскрывающегося в данной ячейке списка" sqref="C17:C466">
      <formula1>пол</formula1>
      <formula2>0</formula2>
    </dataValidation>
    <dataValidation type="list" showInputMessage="1" showErrorMessage="1" prompt="введите данные из раскрывающегося в данной ячейке списка" error="введите данные из раскрывающегося в данной ячейке списка" sqref="D17:D466">
      <formula1>год_рождения</formula1>
      <formula2>0</formula2>
    </dataValidation>
    <dataValidation type="list" showInputMessage="1" showErrorMessage="1" prompt="введите данные из раскрывающегося в этой ячейки списка" error="введите данные из раскрывающегося в этой ячейки списка" sqref="E17:E466">
      <formula1>должность</formula1>
      <formula2>0</formula2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H17:H466">
      <formula1>образование</formula1>
      <formula2>0</formula2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J17:K466">
      <formula1>педагогический_стаж</formula1>
      <formula2>0</formula2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L17:L466">
      <formula1>категория</formula1>
      <formula2>0</formula2>
    </dataValidation>
    <dataValidation type="list" allowBlank="1" showInputMessage="1" showErrorMessage="1" prompt="введите данные из раскрывающегося в этой ячейке списка" error="введите данные из раскрывающегося в этой ячейке списка" sqref="M17:M466">
      <formula1>год_присвоения_категории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AB552"/>
  <sheetViews>
    <sheetView zoomScalePageLayoutView="0" workbookViewId="0" topLeftCell="A7">
      <selection activeCell="G9" sqref="G9"/>
    </sheetView>
  </sheetViews>
  <sheetFormatPr defaultColWidth="9.140625" defaultRowHeight="12.75"/>
  <cols>
    <col min="1" max="1" width="29.421875" style="0" customWidth="1"/>
    <col min="2" max="2" width="15.28125" style="0" customWidth="1"/>
    <col min="3" max="3" width="17.140625" style="0" customWidth="1"/>
    <col min="4" max="4" width="27.8515625" style="0" customWidth="1"/>
    <col min="5" max="5" width="13.421875" style="0" customWidth="1"/>
    <col min="6" max="6" width="16.140625" style="0" customWidth="1"/>
    <col min="7" max="8" width="15.8515625" style="0" customWidth="1"/>
    <col min="17" max="19" width="0" style="0" hidden="1" customWidth="1"/>
    <col min="20" max="20" width="14.28125" style="0" hidden="1" customWidth="1"/>
  </cols>
  <sheetData>
    <row r="1" spans="1:8" ht="21">
      <c r="A1" s="186" t="s">
        <v>168</v>
      </c>
      <c r="B1" s="187"/>
      <c r="C1" s="187"/>
      <c r="D1" s="187"/>
      <c r="E1" s="187"/>
      <c r="F1" s="187"/>
      <c r="G1" s="187"/>
      <c r="H1" s="140"/>
    </row>
    <row r="2" spans="1:8" ht="42.75">
      <c r="A2" s="15" t="s">
        <v>169</v>
      </c>
      <c r="B2" s="16" t="s">
        <v>170</v>
      </c>
      <c r="C2" s="16" t="s">
        <v>198</v>
      </c>
      <c r="D2" s="16" t="s">
        <v>171</v>
      </c>
      <c r="E2" s="16" t="s">
        <v>172</v>
      </c>
      <c r="F2" s="16" t="s">
        <v>173</v>
      </c>
      <c r="G2" s="16" t="s">
        <v>174</v>
      </c>
      <c r="H2" s="141" t="s">
        <v>202</v>
      </c>
    </row>
    <row r="3" spans="1:9" ht="33.75" customHeight="1">
      <c r="A3" s="18" t="s">
        <v>189</v>
      </c>
      <c r="B3" s="17" t="s">
        <v>175</v>
      </c>
      <c r="C3" s="17" t="s">
        <v>176</v>
      </c>
      <c r="D3" s="17" t="s">
        <v>177</v>
      </c>
      <c r="E3" s="17">
        <v>18</v>
      </c>
      <c r="F3" s="17">
        <v>2012</v>
      </c>
      <c r="G3" s="17">
        <v>2017</v>
      </c>
      <c r="H3" s="144"/>
      <c r="I3" s="188" t="s">
        <v>188</v>
      </c>
    </row>
    <row r="4" spans="1:9" ht="36.75" customHeight="1">
      <c r="A4" s="18" t="s">
        <v>189</v>
      </c>
      <c r="B4" s="17" t="s">
        <v>175</v>
      </c>
      <c r="C4" s="17" t="s">
        <v>108</v>
      </c>
      <c r="D4" s="17" t="s">
        <v>177</v>
      </c>
      <c r="E4" s="17">
        <v>72</v>
      </c>
      <c r="F4" s="17">
        <v>2016</v>
      </c>
      <c r="G4" s="17">
        <v>2020</v>
      </c>
      <c r="H4" s="144"/>
      <c r="I4" s="188"/>
    </row>
    <row r="5" spans="1:9" ht="36.75" customHeight="1">
      <c r="A5" s="18" t="s">
        <v>189</v>
      </c>
      <c r="B5" s="17" t="s">
        <v>175</v>
      </c>
      <c r="C5" s="17" t="s">
        <v>111</v>
      </c>
      <c r="D5" s="17" t="s">
        <v>177</v>
      </c>
      <c r="E5" s="17">
        <v>144</v>
      </c>
      <c r="F5" s="17">
        <v>2015</v>
      </c>
      <c r="G5" s="17">
        <v>2018</v>
      </c>
      <c r="H5" s="144"/>
      <c r="I5" s="188"/>
    </row>
    <row r="6" spans="1:28" s="69" customFormat="1" ht="15">
      <c r="A6" s="145" t="s">
        <v>263</v>
      </c>
      <c r="B6" s="145" t="s">
        <v>264</v>
      </c>
      <c r="C6" s="146"/>
      <c r="D6" s="145" t="s">
        <v>266</v>
      </c>
      <c r="E6" s="146">
        <v>108</v>
      </c>
      <c r="F6" s="146">
        <v>2015</v>
      </c>
      <c r="G6" s="146">
        <v>2018</v>
      </c>
      <c r="H6" s="166" t="s">
        <v>203</v>
      </c>
      <c r="I6" s="139"/>
      <c r="J6" s="139"/>
      <c r="K6" s="139"/>
      <c r="L6" s="139"/>
      <c r="M6" s="139"/>
      <c r="N6" s="139"/>
      <c r="O6" s="139"/>
      <c r="P6" s="139"/>
      <c r="Q6" s="139" t="s">
        <v>181</v>
      </c>
      <c r="R6" s="139" t="s">
        <v>182</v>
      </c>
      <c r="S6" s="139" t="s">
        <v>183</v>
      </c>
      <c r="T6" s="139" t="s">
        <v>72</v>
      </c>
      <c r="U6" s="139"/>
      <c r="V6" s="139"/>
      <c r="W6" s="139"/>
      <c r="X6" s="139"/>
      <c r="Y6" s="139"/>
      <c r="Z6" s="139"/>
      <c r="AA6" s="139"/>
      <c r="AB6" s="139"/>
    </row>
    <row r="7" spans="1:28" s="69" customFormat="1" ht="15">
      <c r="A7" s="145" t="s">
        <v>263</v>
      </c>
      <c r="B7" s="145" t="s">
        <v>265</v>
      </c>
      <c r="C7" s="146"/>
      <c r="D7" s="145" t="s">
        <v>266</v>
      </c>
      <c r="E7" s="146">
        <v>108</v>
      </c>
      <c r="F7" s="146">
        <v>2015</v>
      </c>
      <c r="G7" s="146">
        <v>2018</v>
      </c>
      <c r="H7" s="166" t="s">
        <v>203</v>
      </c>
      <c r="I7" s="139"/>
      <c r="J7" s="139"/>
      <c r="K7" s="139"/>
      <c r="L7" s="139"/>
      <c r="M7" s="139"/>
      <c r="N7" s="139"/>
      <c r="O7" s="139"/>
      <c r="P7" s="139"/>
      <c r="Q7" s="139">
        <v>2011</v>
      </c>
      <c r="R7" s="139" t="s">
        <v>178</v>
      </c>
      <c r="S7" s="139">
        <v>18</v>
      </c>
      <c r="T7" s="70" t="s">
        <v>176</v>
      </c>
      <c r="U7" s="139"/>
      <c r="V7" s="139"/>
      <c r="W7" s="139"/>
      <c r="X7" s="139"/>
      <c r="Y7" s="139"/>
      <c r="Z7" s="139"/>
      <c r="AA7" s="139"/>
      <c r="AB7" s="139"/>
    </row>
    <row r="8" spans="1:28" s="69" customFormat="1" ht="15">
      <c r="A8" s="145" t="s">
        <v>263</v>
      </c>
      <c r="B8" s="145" t="s">
        <v>267</v>
      </c>
      <c r="C8" s="146" t="s">
        <v>185</v>
      </c>
      <c r="D8" s="145" t="s">
        <v>268</v>
      </c>
      <c r="E8" s="146">
        <v>108</v>
      </c>
      <c r="F8" s="146">
        <v>2015</v>
      </c>
      <c r="G8" s="146">
        <v>2018</v>
      </c>
      <c r="H8" s="166" t="s">
        <v>203</v>
      </c>
      <c r="I8" s="139"/>
      <c r="J8" s="163" t="s">
        <v>203</v>
      </c>
      <c r="K8" s="139"/>
      <c r="L8" s="139"/>
      <c r="M8" s="139"/>
      <c r="N8" s="139"/>
      <c r="O8" s="139"/>
      <c r="P8" s="139"/>
      <c r="Q8" s="139">
        <v>2012</v>
      </c>
      <c r="R8" s="139" t="s">
        <v>180</v>
      </c>
      <c r="S8" s="139">
        <v>36</v>
      </c>
      <c r="T8" s="70" t="s">
        <v>179</v>
      </c>
      <c r="U8" s="139"/>
      <c r="V8" s="139"/>
      <c r="W8" s="139"/>
      <c r="X8" s="139"/>
      <c r="Y8" s="139"/>
      <c r="Z8" s="139"/>
      <c r="AA8" s="139"/>
      <c r="AB8" s="139"/>
    </row>
    <row r="9" spans="1:28" s="69" customFormat="1" ht="15">
      <c r="A9" s="145" t="s">
        <v>263</v>
      </c>
      <c r="B9" s="145" t="s">
        <v>269</v>
      </c>
      <c r="C9" s="146" t="s">
        <v>186</v>
      </c>
      <c r="D9" s="145" t="s">
        <v>270</v>
      </c>
      <c r="E9" s="146">
        <v>72</v>
      </c>
      <c r="F9" s="146">
        <v>2016</v>
      </c>
      <c r="G9" s="146">
        <v>2019</v>
      </c>
      <c r="H9" s="166" t="s">
        <v>203</v>
      </c>
      <c r="I9" s="139"/>
      <c r="J9" s="163" t="s">
        <v>204</v>
      </c>
      <c r="K9" s="139"/>
      <c r="L9" s="139"/>
      <c r="M9" s="139"/>
      <c r="N9" s="139"/>
      <c r="O9" s="139"/>
      <c r="P9" s="139"/>
      <c r="Q9" s="139">
        <v>2013</v>
      </c>
      <c r="R9" s="139"/>
      <c r="S9" s="139">
        <v>72</v>
      </c>
      <c r="T9" s="70" t="s">
        <v>184</v>
      </c>
      <c r="U9" s="139"/>
      <c r="V9" s="139"/>
      <c r="W9" s="139"/>
      <c r="X9" s="139"/>
      <c r="Y9" s="139"/>
      <c r="Z9" s="139"/>
      <c r="AA9" s="139"/>
      <c r="AB9" s="139"/>
    </row>
    <row r="10" spans="1:28" s="69" customFormat="1" ht="15">
      <c r="A10" s="145" t="s">
        <v>263</v>
      </c>
      <c r="B10" s="145" t="s">
        <v>271</v>
      </c>
      <c r="C10" s="146" t="s">
        <v>176</v>
      </c>
      <c r="D10" s="145" t="s">
        <v>272</v>
      </c>
      <c r="E10" s="146">
        <v>108</v>
      </c>
      <c r="F10" s="146">
        <v>2015</v>
      </c>
      <c r="G10" s="146">
        <v>2018</v>
      </c>
      <c r="H10" s="166" t="s">
        <v>204</v>
      </c>
      <c r="I10" s="139"/>
      <c r="J10" s="163" t="s">
        <v>205</v>
      </c>
      <c r="K10" s="139"/>
      <c r="L10" s="139"/>
      <c r="M10" s="139"/>
      <c r="N10" s="139"/>
      <c r="O10" s="139"/>
      <c r="P10" s="139"/>
      <c r="Q10" s="139">
        <v>2014</v>
      </c>
      <c r="R10" s="139"/>
      <c r="S10" s="139">
        <v>108</v>
      </c>
      <c r="T10" s="70" t="s">
        <v>111</v>
      </c>
      <c r="U10" s="139"/>
      <c r="V10" s="139"/>
      <c r="W10" s="139"/>
      <c r="X10" s="139"/>
      <c r="Y10" s="139"/>
      <c r="Z10" s="139"/>
      <c r="AA10" s="139"/>
      <c r="AB10" s="139"/>
    </row>
    <row r="11" spans="1:28" s="69" customFormat="1" ht="15">
      <c r="A11" s="145" t="s">
        <v>263</v>
      </c>
      <c r="B11" s="145" t="s">
        <v>273</v>
      </c>
      <c r="C11" s="146" t="s">
        <v>176</v>
      </c>
      <c r="D11" s="145" t="s">
        <v>274</v>
      </c>
      <c r="E11" s="146">
        <v>108</v>
      </c>
      <c r="F11" s="146">
        <v>2015</v>
      </c>
      <c r="G11" s="146">
        <v>2018</v>
      </c>
      <c r="H11" s="166" t="s">
        <v>204</v>
      </c>
      <c r="I11" s="139"/>
      <c r="J11" s="139"/>
      <c r="K11" s="139"/>
      <c r="L11" s="139"/>
      <c r="M11" s="139"/>
      <c r="N11" s="139"/>
      <c r="O11" s="139"/>
      <c r="P11" s="139"/>
      <c r="Q11" s="139">
        <v>2015</v>
      </c>
      <c r="R11" s="139"/>
      <c r="S11" s="139">
        <v>144</v>
      </c>
      <c r="T11" s="70" t="s">
        <v>108</v>
      </c>
      <c r="U11" s="139"/>
      <c r="V11" s="139"/>
      <c r="W11" s="139"/>
      <c r="X11" s="139"/>
      <c r="Y11" s="139"/>
      <c r="Z11" s="139"/>
      <c r="AA11" s="139"/>
      <c r="AB11" s="139"/>
    </row>
    <row r="12" spans="1:28" s="69" customFormat="1" ht="15">
      <c r="A12" s="145" t="s">
        <v>263</v>
      </c>
      <c r="B12" s="145" t="s">
        <v>275</v>
      </c>
      <c r="C12" s="146" t="s">
        <v>58</v>
      </c>
      <c r="D12" s="145" t="s">
        <v>276</v>
      </c>
      <c r="E12" s="146">
        <v>108</v>
      </c>
      <c r="F12" s="146">
        <v>2017</v>
      </c>
      <c r="G12" s="146">
        <v>2020</v>
      </c>
      <c r="H12" s="166" t="s">
        <v>203</v>
      </c>
      <c r="I12" s="139"/>
      <c r="J12" s="139"/>
      <c r="K12" s="139"/>
      <c r="L12" s="139"/>
      <c r="M12" s="139"/>
      <c r="N12" s="139"/>
      <c r="O12" s="139"/>
      <c r="P12" s="139"/>
      <c r="Q12" s="139">
        <v>2016</v>
      </c>
      <c r="R12" s="139"/>
      <c r="S12" s="139"/>
      <c r="T12" s="70" t="s">
        <v>55</v>
      </c>
      <c r="U12" s="139"/>
      <c r="V12" s="139"/>
      <c r="W12" s="139"/>
      <c r="X12" s="139"/>
      <c r="Y12" s="139"/>
      <c r="Z12" s="139"/>
      <c r="AA12" s="139"/>
      <c r="AB12" s="139"/>
    </row>
    <row r="13" spans="1:28" s="69" customFormat="1" ht="15">
      <c r="A13" s="145" t="s">
        <v>263</v>
      </c>
      <c r="B13" s="145" t="s">
        <v>277</v>
      </c>
      <c r="C13" s="146" t="s">
        <v>125</v>
      </c>
      <c r="D13" s="145" t="s">
        <v>278</v>
      </c>
      <c r="E13" s="146">
        <v>108</v>
      </c>
      <c r="F13" s="146">
        <v>2015</v>
      </c>
      <c r="G13" s="146">
        <v>2018</v>
      </c>
      <c r="H13" s="166" t="s">
        <v>203</v>
      </c>
      <c r="I13" s="139"/>
      <c r="J13" s="139"/>
      <c r="K13" s="139"/>
      <c r="L13" s="139"/>
      <c r="M13" s="139"/>
      <c r="N13" s="139"/>
      <c r="O13" s="139"/>
      <c r="P13" s="139"/>
      <c r="Q13" s="139">
        <v>2017</v>
      </c>
      <c r="R13" s="139"/>
      <c r="S13" s="139"/>
      <c r="T13" s="70" t="s">
        <v>58</v>
      </c>
      <c r="U13" s="139"/>
      <c r="V13" s="139"/>
      <c r="W13" s="139"/>
      <c r="X13" s="139"/>
      <c r="Y13" s="139"/>
      <c r="Z13" s="139"/>
      <c r="AA13" s="139"/>
      <c r="AB13" s="139"/>
    </row>
    <row r="14" spans="1:28" s="69" customFormat="1" ht="15">
      <c r="A14" s="145" t="s">
        <v>263</v>
      </c>
      <c r="B14" s="145" t="s">
        <v>318</v>
      </c>
      <c r="C14" s="146" t="s">
        <v>59</v>
      </c>
      <c r="D14" s="145" t="s">
        <v>279</v>
      </c>
      <c r="E14" s="146">
        <v>108</v>
      </c>
      <c r="F14" s="146">
        <v>2016</v>
      </c>
      <c r="G14" s="146">
        <v>2019</v>
      </c>
      <c r="H14" s="166" t="s">
        <v>204</v>
      </c>
      <c r="I14" s="139"/>
      <c r="J14" s="139"/>
      <c r="K14" s="139"/>
      <c r="L14" s="139"/>
      <c r="M14" s="139"/>
      <c r="N14" s="139"/>
      <c r="O14" s="139"/>
      <c r="P14" s="139"/>
      <c r="Q14" s="139">
        <v>2018</v>
      </c>
      <c r="R14" s="139"/>
      <c r="S14" s="139"/>
      <c r="T14" s="70" t="s">
        <v>59</v>
      </c>
      <c r="U14" s="139"/>
      <c r="V14" s="139"/>
      <c r="W14" s="139"/>
      <c r="X14" s="139"/>
      <c r="Y14" s="139"/>
      <c r="Z14" s="139"/>
      <c r="AA14" s="139"/>
      <c r="AB14" s="139"/>
    </row>
    <row r="15" spans="1:28" s="69" customFormat="1" ht="15">
      <c r="A15" s="145" t="s">
        <v>263</v>
      </c>
      <c r="B15" s="145" t="s">
        <v>280</v>
      </c>
      <c r="C15" s="146" t="s">
        <v>107</v>
      </c>
      <c r="D15" s="145" t="s">
        <v>281</v>
      </c>
      <c r="E15" s="146">
        <v>108</v>
      </c>
      <c r="F15" s="146">
        <v>2016</v>
      </c>
      <c r="G15" s="146">
        <v>2019</v>
      </c>
      <c r="H15" s="166" t="s">
        <v>203</v>
      </c>
      <c r="I15" s="139"/>
      <c r="J15" s="139"/>
      <c r="K15" s="139"/>
      <c r="L15" s="139"/>
      <c r="M15" s="139"/>
      <c r="N15" s="139"/>
      <c r="O15" s="139"/>
      <c r="P15" s="139"/>
      <c r="Q15" s="139">
        <v>2019</v>
      </c>
      <c r="R15" s="139"/>
      <c r="S15" s="139"/>
      <c r="T15" s="70" t="s">
        <v>107</v>
      </c>
      <c r="U15" s="139"/>
      <c r="V15" s="139"/>
      <c r="W15" s="139"/>
      <c r="X15" s="139"/>
      <c r="Y15" s="139"/>
      <c r="Z15" s="139"/>
      <c r="AA15" s="139"/>
      <c r="AB15" s="139"/>
    </row>
    <row r="16" spans="1:28" s="69" customFormat="1" ht="15">
      <c r="A16" s="145" t="s">
        <v>263</v>
      </c>
      <c r="B16" s="145" t="s">
        <v>282</v>
      </c>
      <c r="C16" s="146" t="s">
        <v>108</v>
      </c>
      <c r="D16" s="145" t="s">
        <v>283</v>
      </c>
      <c r="E16" s="146">
        <v>108</v>
      </c>
      <c r="F16" s="146">
        <v>2017</v>
      </c>
      <c r="G16" s="146">
        <v>2020</v>
      </c>
      <c r="H16" s="166" t="s">
        <v>203</v>
      </c>
      <c r="I16" s="139"/>
      <c r="J16" s="139"/>
      <c r="K16" s="139"/>
      <c r="L16" s="139"/>
      <c r="M16" s="139"/>
      <c r="N16" s="139"/>
      <c r="O16" s="139"/>
      <c r="P16" s="139"/>
      <c r="Q16" s="139">
        <v>2020</v>
      </c>
      <c r="R16" s="139"/>
      <c r="S16" s="139"/>
      <c r="T16" s="70" t="s">
        <v>91</v>
      </c>
      <c r="U16" s="139"/>
      <c r="V16" s="139"/>
      <c r="W16" s="139"/>
      <c r="X16" s="139"/>
      <c r="Y16" s="139"/>
      <c r="Z16" s="139"/>
      <c r="AA16" s="139"/>
      <c r="AB16" s="139"/>
    </row>
    <row r="17" spans="1:28" s="69" customFormat="1" ht="15">
      <c r="A17" s="145" t="s">
        <v>263</v>
      </c>
      <c r="B17" s="145" t="s">
        <v>284</v>
      </c>
      <c r="C17" s="146" t="s">
        <v>108</v>
      </c>
      <c r="D17" s="145" t="s">
        <v>283</v>
      </c>
      <c r="E17" s="146">
        <v>108</v>
      </c>
      <c r="F17" s="146">
        <v>2017</v>
      </c>
      <c r="G17" s="146">
        <v>2020</v>
      </c>
      <c r="H17" s="166" t="s">
        <v>204</v>
      </c>
      <c r="I17" s="139"/>
      <c r="J17" s="139"/>
      <c r="K17" s="139"/>
      <c r="L17" s="139"/>
      <c r="M17" s="139"/>
      <c r="N17" s="139"/>
      <c r="O17" s="139"/>
      <c r="P17" s="139"/>
      <c r="Q17" s="139">
        <v>2021</v>
      </c>
      <c r="R17" s="139"/>
      <c r="S17" s="139"/>
      <c r="T17" s="70" t="s">
        <v>125</v>
      </c>
      <c r="U17" s="139"/>
      <c r="V17" s="139"/>
      <c r="W17" s="139"/>
      <c r="X17" s="139"/>
      <c r="Y17" s="139"/>
      <c r="Z17" s="139"/>
      <c r="AA17" s="139"/>
      <c r="AB17" s="139"/>
    </row>
    <row r="18" spans="1:28" s="69" customFormat="1" ht="15">
      <c r="A18" s="145" t="s">
        <v>263</v>
      </c>
      <c r="B18" s="145" t="s">
        <v>285</v>
      </c>
      <c r="C18" s="146"/>
      <c r="D18" s="145" t="s">
        <v>286</v>
      </c>
      <c r="E18" s="146">
        <v>72</v>
      </c>
      <c r="F18" s="146">
        <v>2017</v>
      </c>
      <c r="G18" s="146">
        <v>2020</v>
      </c>
      <c r="H18" s="166" t="s">
        <v>203</v>
      </c>
      <c r="I18" s="139"/>
      <c r="J18" s="139"/>
      <c r="K18" s="139"/>
      <c r="L18" s="139"/>
      <c r="M18" s="139"/>
      <c r="N18" s="139"/>
      <c r="O18" s="139"/>
      <c r="P18" s="139"/>
      <c r="Q18" s="139">
        <v>2022</v>
      </c>
      <c r="R18" s="139"/>
      <c r="S18" s="139"/>
      <c r="T18" s="70" t="s">
        <v>129</v>
      </c>
      <c r="U18" s="139"/>
      <c r="V18" s="139"/>
      <c r="W18" s="139"/>
      <c r="X18" s="139"/>
      <c r="Y18" s="139"/>
      <c r="Z18" s="139"/>
      <c r="AA18" s="139"/>
      <c r="AB18" s="139"/>
    </row>
    <row r="19" spans="1:28" s="69" customFormat="1" ht="15">
      <c r="A19" s="145" t="s">
        <v>263</v>
      </c>
      <c r="B19" s="145" t="s">
        <v>287</v>
      </c>
      <c r="C19" s="146"/>
      <c r="D19" s="145" t="s">
        <v>288</v>
      </c>
      <c r="E19" s="146">
        <v>108</v>
      </c>
      <c r="F19" s="146">
        <v>2016</v>
      </c>
      <c r="G19" s="146">
        <v>2019</v>
      </c>
      <c r="H19" s="166" t="s">
        <v>203</v>
      </c>
      <c r="I19" s="139"/>
      <c r="J19" s="139"/>
      <c r="K19" s="139"/>
      <c r="L19" s="139"/>
      <c r="M19" s="139"/>
      <c r="N19" s="139"/>
      <c r="O19" s="139"/>
      <c r="P19" s="139"/>
      <c r="Q19" s="139">
        <v>2023</v>
      </c>
      <c r="R19" s="139"/>
      <c r="S19" s="139"/>
      <c r="T19" s="70" t="s">
        <v>80</v>
      </c>
      <c r="U19" s="139"/>
      <c r="V19" s="139"/>
      <c r="W19" s="139"/>
      <c r="X19" s="139"/>
      <c r="Y19" s="139"/>
      <c r="Z19" s="139"/>
      <c r="AA19" s="139"/>
      <c r="AB19" s="139"/>
    </row>
    <row r="20" spans="1:28" s="69" customFormat="1" ht="15">
      <c r="A20" s="145" t="s">
        <v>263</v>
      </c>
      <c r="B20" s="145" t="s">
        <v>289</v>
      </c>
      <c r="C20" s="146"/>
      <c r="D20" s="145" t="s">
        <v>290</v>
      </c>
      <c r="E20" s="146">
        <v>108</v>
      </c>
      <c r="F20" s="146">
        <v>2017</v>
      </c>
      <c r="G20" s="146">
        <v>2020</v>
      </c>
      <c r="H20" s="166" t="s">
        <v>203</v>
      </c>
      <c r="I20" s="139"/>
      <c r="J20" s="139"/>
      <c r="K20" s="139"/>
      <c r="L20" s="139"/>
      <c r="M20" s="139"/>
      <c r="N20" s="139"/>
      <c r="O20" s="139"/>
      <c r="P20" s="139"/>
      <c r="Q20" s="139">
        <v>2024</v>
      </c>
      <c r="R20" s="139"/>
      <c r="S20" s="139"/>
      <c r="T20" s="70" t="s">
        <v>185</v>
      </c>
      <c r="U20" s="139"/>
      <c r="V20" s="139"/>
      <c r="W20" s="139"/>
      <c r="X20" s="139"/>
      <c r="Y20" s="139"/>
      <c r="Z20" s="139"/>
      <c r="AA20" s="139"/>
      <c r="AB20" s="139"/>
    </row>
    <row r="21" spans="1:28" s="69" customFormat="1" ht="15">
      <c r="A21" s="145" t="s">
        <v>263</v>
      </c>
      <c r="B21" s="145" t="s">
        <v>291</v>
      </c>
      <c r="C21" s="146"/>
      <c r="D21" s="145" t="s">
        <v>288</v>
      </c>
      <c r="E21" s="146">
        <v>108</v>
      </c>
      <c r="F21" s="146">
        <v>2016</v>
      </c>
      <c r="G21" s="146">
        <v>2019</v>
      </c>
      <c r="H21" s="166" t="s">
        <v>203</v>
      </c>
      <c r="I21" s="139"/>
      <c r="J21" s="139"/>
      <c r="K21" s="139"/>
      <c r="L21" s="139"/>
      <c r="M21" s="139"/>
      <c r="N21" s="139"/>
      <c r="O21" s="139"/>
      <c r="P21" s="139"/>
      <c r="Q21" s="139">
        <v>2025</v>
      </c>
      <c r="R21" s="139"/>
      <c r="S21" s="139"/>
      <c r="T21" s="70" t="s">
        <v>61</v>
      </c>
      <c r="U21" s="139"/>
      <c r="V21" s="139"/>
      <c r="W21" s="139"/>
      <c r="X21" s="139"/>
      <c r="Y21" s="139"/>
      <c r="Z21" s="139"/>
      <c r="AA21" s="139"/>
      <c r="AB21" s="139"/>
    </row>
    <row r="22" spans="1:28" s="69" customFormat="1" ht="15">
      <c r="A22" s="145" t="s">
        <v>263</v>
      </c>
      <c r="B22" s="145" t="s">
        <v>292</v>
      </c>
      <c r="C22" s="146"/>
      <c r="D22" s="145" t="s">
        <v>288</v>
      </c>
      <c r="E22" s="146">
        <v>108</v>
      </c>
      <c r="F22" s="146">
        <v>2016</v>
      </c>
      <c r="G22" s="146">
        <v>2019</v>
      </c>
      <c r="H22" s="166" t="s">
        <v>203</v>
      </c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70" t="s">
        <v>64</v>
      </c>
      <c r="U22" s="139"/>
      <c r="V22" s="139"/>
      <c r="W22" s="139"/>
      <c r="X22" s="139"/>
      <c r="Y22" s="139"/>
      <c r="Z22" s="139"/>
      <c r="AA22" s="139"/>
      <c r="AB22" s="139"/>
    </row>
    <row r="23" spans="1:28" s="69" customFormat="1" ht="15">
      <c r="A23" s="145" t="s">
        <v>263</v>
      </c>
      <c r="B23" s="145" t="s">
        <v>294</v>
      </c>
      <c r="C23" s="146"/>
      <c r="D23" s="145" t="s">
        <v>293</v>
      </c>
      <c r="E23" s="146">
        <v>108</v>
      </c>
      <c r="F23" s="146">
        <v>2015</v>
      </c>
      <c r="G23" s="146">
        <v>2018</v>
      </c>
      <c r="H23" s="166" t="s">
        <v>203</v>
      </c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70" t="s">
        <v>186</v>
      </c>
      <c r="U23" s="139"/>
      <c r="V23" s="139"/>
      <c r="W23" s="139"/>
      <c r="X23" s="139"/>
      <c r="Y23" s="139"/>
      <c r="Z23" s="139"/>
      <c r="AA23" s="139"/>
      <c r="AB23" s="139"/>
    </row>
    <row r="24" spans="1:28" s="69" customFormat="1" ht="15">
      <c r="A24" s="145" t="s">
        <v>263</v>
      </c>
      <c r="B24" s="145" t="s">
        <v>295</v>
      </c>
      <c r="C24" s="146"/>
      <c r="D24" s="145" t="s">
        <v>293</v>
      </c>
      <c r="E24" s="146">
        <v>108</v>
      </c>
      <c r="F24" s="146">
        <v>2017</v>
      </c>
      <c r="G24" s="146">
        <v>2020</v>
      </c>
      <c r="H24" s="166" t="s">
        <v>203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70" t="s">
        <v>63</v>
      </c>
      <c r="U24" s="139"/>
      <c r="V24" s="139"/>
      <c r="W24" s="139"/>
      <c r="X24" s="139"/>
      <c r="Y24" s="139"/>
      <c r="Z24" s="139"/>
      <c r="AA24" s="139"/>
      <c r="AB24" s="139"/>
    </row>
    <row r="25" spans="1:28" s="69" customFormat="1" ht="15">
      <c r="A25" s="145" t="s">
        <v>263</v>
      </c>
      <c r="B25" s="145" t="s">
        <v>296</v>
      </c>
      <c r="C25" s="146"/>
      <c r="D25" s="145" t="s">
        <v>297</v>
      </c>
      <c r="E25" s="146">
        <v>108</v>
      </c>
      <c r="F25" s="146">
        <v>2015</v>
      </c>
      <c r="G25" s="146">
        <v>2018</v>
      </c>
      <c r="H25" s="166" t="s">
        <v>204</v>
      </c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70" t="s">
        <v>187</v>
      </c>
      <c r="U25" s="139"/>
      <c r="V25" s="139"/>
      <c r="W25" s="139"/>
      <c r="X25" s="139"/>
      <c r="Y25" s="139"/>
      <c r="Z25" s="139"/>
      <c r="AA25" s="139"/>
      <c r="AB25" s="139"/>
    </row>
    <row r="26" spans="1:28" s="69" customFormat="1" ht="15">
      <c r="A26" s="145" t="s">
        <v>263</v>
      </c>
      <c r="B26" s="145" t="s">
        <v>298</v>
      </c>
      <c r="C26" s="146"/>
      <c r="D26" s="145" t="s">
        <v>299</v>
      </c>
      <c r="E26" s="146">
        <v>108</v>
      </c>
      <c r="F26" s="146">
        <v>2015</v>
      </c>
      <c r="G26" s="146">
        <v>2018</v>
      </c>
      <c r="H26" s="166" t="s">
        <v>203</v>
      </c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70"/>
      <c r="U26" s="139"/>
      <c r="V26" s="139"/>
      <c r="W26" s="139"/>
      <c r="X26" s="139"/>
      <c r="Y26" s="139"/>
      <c r="Z26" s="139"/>
      <c r="AA26" s="139"/>
      <c r="AB26" s="139"/>
    </row>
    <row r="27" spans="1:28" s="69" customFormat="1" ht="15">
      <c r="A27" s="145" t="s">
        <v>263</v>
      </c>
      <c r="B27" s="145" t="s">
        <v>300</v>
      </c>
      <c r="C27" s="146" t="s">
        <v>184</v>
      </c>
      <c r="D27" s="145" t="s">
        <v>301</v>
      </c>
      <c r="E27" s="146">
        <v>108</v>
      </c>
      <c r="F27" s="146">
        <v>2015</v>
      </c>
      <c r="G27" s="146">
        <v>2018</v>
      </c>
      <c r="H27" s="166" t="s">
        <v>203</v>
      </c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70"/>
      <c r="U27" s="139"/>
      <c r="V27" s="139"/>
      <c r="W27" s="139"/>
      <c r="X27" s="139"/>
      <c r="Y27" s="139"/>
      <c r="Z27" s="139"/>
      <c r="AA27" s="139"/>
      <c r="AB27" s="139"/>
    </row>
    <row r="28" spans="1:28" s="69" customFormat="1" ht="15">
      <c r="A28" s="145" t="s">
        <v>263</v>
      </c>
      <c r="B28" s="145" t="s">
        <v>302</v>
      </c>
      <c r="C28" s="146" t="s">
        <v>184</v>
      </c>
      <c r="D28" s="167" t="s">
        <v>310</v>
      </c>
      <c r="E28" s="146">
        <v>108</v>
      </c>
      <c r="F28" s="146">
        <v>2017</v>
      </c>
      <c r="G28" s="146">
        <v>2020</v>
      </c>
      <c r="H28" s="166" t="s">
        <v>203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70"/>
      <c r="U28" s="139"/>
      <c r="V28" s="139"/>
      <c r="W28" s="139"/>
      <c r="X28" s="139"/>
      <c r="Y28" s="139"/>
      <c r="Z28" s="139"/>
      <c r="AA28" s="139"/>
      <c r="AB28" s="139"/>
    </row>
    <row r="29" spans="1:28" s="69" customFormat="1" ht="15">
      <c r="A29" s="145" t="s">
        <v>263</v>
      </c>
      <c r="B29" s="145" t="s">
        <v>280</v>
      </c>
      <c r="C29" s="146" t="s">
        <v>61</v>
      </c>
      <c r="D29" s="145" t="s">
        <v>303</v>
      </c>
      <c r="E29" s="146">
        <v>108</v>
      </c>
      <c r="F29" s="146">
        <v>2015</v>
      </c>
      <c r="G29" s="146">
        <v>2018</v>
      </c>
      <c r="H29" s="166" t="s">
        <v>203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70"/>
      <c r="U29" s="139"/>
      <c r="V29" s="139"/>
      <c r="W29" s="139"/>
      <c r="X29" s="139"/>
      <c r="Y29" s="139"/>
      <c r="Z29" s="139"/>
      <c r="AA29" s="139"/>
      <c r="AB29" s="139"/>
    </row>
    <row r="30" spans="1:28" s="69" customFormat="1" ht="15">
      <c r="A30" s="145" t="s">
        <v>263</v>
      </c>
      <c r="B30" s="145" t="s">
        <v>282</v>
      </c>
      <c r="C30" s="146" t="s">
        <v>64</v>
      </c>
      <c r="D30" s="145" t="s">
        <v>304</v>
      </c>
      <c r="E30" s="146">
        <v>108</v>
      </c>
      <c r="F30" s="146">
        <v>2014</v>
      </c>
      <c r="G30" s="146">
        <v>2017</v>
      </c>
      <c r="H30" s="166" t="s">
        <v>203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70"/>
      <c r="U30" s="139"/>
      <c r="V30" s="139"/>
      <c r="W30" s="139"/>
      <c r="X30" s="139"/>
      <c r="Y30" s="139"/>
      <c r="Z30" s="139"/>
      <c r="AA30" s="139"/>
      <c r="AB30" s="139"/>
    </row>
    <row r="31" spans="1:28" s="69" customFormat="1" ht="15">
      <c r="A31" s="145" t="s">
        <v>263</v>
      </c>
      <c r="B31" s="145" t="s">
        <v>284</v>
      </c>
      <c r="C31" s="146" t="s">
        <v>64</v>
      </c>
      <c r="D31" s="145" t="s">
        <v>304</v>
      </c>
      <c r="E31" s="146">
        <v>108</v>
      </c>
      <c r="F31" s="146">
        <v>2014</v>
      </c>
      <c r="G31" s="146">
        <v>2017</v>
      </c>
      <c r="H31" s="166" t="s">
        <v>203</v>
      </c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70"/>
      <c r="U31" s="139"/>
      <c r="V31" s="139"/>
      <c r="W31" s="139"/>
      <c r="X31" s="139"/>
      <c r="Y31" s="139"/>
      <c r="Z31" s="139"/>
      <c r="AA31" s="139"/>
      <c r="AB31" s="139"/>
    </row>
    <row r="32" spans="1:20" s="69" customFormat="1" ht="15">
      <c r="A32" s="145" t="s">
        <v>263</v>
      </c>
      <c r="B32" s="145" t="s">
        <v>277</v>
      </c>
      <c r="C32" s="146" t="s">
        <v>58</v>
      </c>
      <c r="D32" s="145" t="s">
        <v>305</v>
      </c>
      <c r="E32" s="146">
        <v>108</v>
      </c>
      <c r="F32" s="146">
        <v>2014</v>
      </c>
      <c r="G32" s="146">
        <v>2017</v>
      </c>
      <c r="H32" s="166" t="s">
        <v>203</v>
      </c>
      <c r="T32" s="70"/>
    </row>
    <row r="33" spans="1:20" s="69" customFormat="1" ht="15">
      <c r="A33" s="145" t="s">
        <v>263</v>
      </c>
      <c r="B33" s="145" t="s">
        <v>269</v>
      </c>
      <c r="C33" s="146" t="s">
        <v>63</v>
      </c>
      <c r="D33" s="145" t="s">
        <v>270</v>
      </c>
      <c r="E33" s="146">
        <v>72</v>
      </c>
      <c r="F33" s="146">
        <v>2016</v>
      </c>
      <c r="G33" s="146">
        <v>2019</v>
      </c>
      <c r="H33" s="166" t="s">
        <v>203</v>
      </c>
      <c r="T33" s="70"/>
    </row>
    <row r="34" spans="1:20" s="69" customFormat="1" ht="15">
      <c r="A34" s="145" t="s">
        <v>263</v>
      </c>
      <c r="B34" s="145" t="s">
        <v>306</v>
      </c>
      <c r="C34" s="146"/>
      <c r="D34" s="145" t="s">
        <v>307</v>
      </c>
      <c r="E34" s="146">
        <v>108</v>
      </c>
      <c r="F34" s="146">
        <v>2015</v>
      </c>
      <c r="G34" s="146">
        <v>2017</v>
      </c>
      <c r="H34" s="166" t="s">
        <v>204</v>
      </c>
      <c r="T34" s="70"/>
    </row>
    <row r="35" spans="1:20" s="69" customFormat="1" ht="15">
      <c r="A35" s="165" t="s">
        <v>263</v>
      </c>
      <c r="B35" s="165" t="s">
        <v>306</v>
      </c>
      <c r="C35" s="68"/>
      <c r="D35" s="165" t="s">
        <v>309</v>
      </c>
      <c r="E35" s="68">
        <v>72</v>
      </c>
      <c r="F35" s="68">
        <v>2017</v>
      </c>
      <c r="G35" s="68">
        <v>2020</v>
      </c>
      <c r="H35" s="166" t="s">
        <v>203</v>
      </c>
      <c r="T35" s="70"/>
    </row>
    <row r="36" spans="1:20" s="69" customFormat="1" ht="15">
      <c r="A36" s="67"/>
      <c r="B36" s="67"/>
      <c r="C36" s="68"/>
      <c r="D36" s="67"/>
      <c r="E36" s="68"/>
      <c r="F36" s="68"/>
      <c r="G36" s="68"/>
      <c r="H36" s="147"/>
      <c r="T36" s="70"/>
    </row>
    <row r="37" spans="1:8" s="69" customFormat="1" ht="15">
      <c r="A37" s="67"/>
      <c r="B37" s="67"/>
      <c r="C37" s="68"/>
      <c r="D37" s="67"/>
      <c r="E37" s="68"/>
      <c r="F37" s="68"/>
      <c r="G37" s="68"/>
      <c r="H37" s="147"/>
    </row>
    <row r="38" spans="1:8" s="69" customFormat="1" ht="15">
      <c r="A38" s="67"/>
      <c r="B38" s="67"/>
      <c r="C38" s="68"/>
      <c r="D38" s="67"/>
      <c r="E38" s="68"/>
      <c r="F38" s="68"/>
      <c r="G38" s="68"/>
      <c r="H38" s="147"/>
    </row>
    <row r="39" spans="1:8" s="69" customFormat="1" ht="15">
      <c r="A39" s="67"/>
      <c r="B39" s="67"/>
      <c r="C39" s="68"/>
      <c r="D39" s="67"/>
      <c r="E39" s="68"/>
      <c r="F39" s="68"/>
      <c r="G39" s="68"/>
      <c r="H39" s="147"/>
    </row>
    <row r="40" spans="1:8" s="69" customFormat="1" ht="15">
      <c r="A40" s="67"/>
      <c r="B40" s="67"/>
      <c r="C40" s="68"/>
      <c r="D40" s="67"/>
      <c r="E40" s="68"/>
      <c r="F40" s="68"/>
      <c r="G40" s="68"/>
      <c r="H40" s="147"/>
    </row>
    <row r="41" spans="1:8" s="69" customFormat="1" ht="15">
      <c r="A41" s="67"/>
      <c r="B41" s="67"/>
      <c r="C41" s="68"/>
      <c r="D41" s="67"/>
      <c r="E41" s="68"/>
      <c r="F41" s="68"/>
      <c r="G41" s="68"/>
      <c r="H41" s="147"/>
    </row>
    <row r="42" spans="1:8" s="69" customFormat="1" ht="15">
      <c r="A42" s="67"/>
      <c r="B42" s="67"/>
      <c r="C42" s="68"/>
      <c r="D42" s="67"/>
      <c r="E42" s="68"/>
      <c r="F42" s="68"/>
      <c r="G42" s="68"/>
      <c r="H42" s="147"/>
    </row>
    <row r="43" spans="1:8" s="69" customFormat="1" ht="15">
      <c r="A43" s="67"/>
      <c r="B43" s="67"/>
      <c r="C43" s="68"/>
      <c r="D43" s="67"/>
      <c r="E43" s="68"/>
      <c r="F43" s="68"/>
      <c r="G43" s="68"/>
      <c r="H43" s="147"/>
    </row>
    <row r="44" spans="1:8" s="69" customFormat="1" ht="15">
      <c r="A44" s="67"/>
      <c r="B44" s="67"/>
      <c r="C44" s="68"/>
      <c r="D44" s="67"/>
      <c r="E44" s="68"/>
      <c r="F44" s="68"/>
      <c r="G44" s="68"/>
      <c r="H44" s="147"/>
    </row>
    <row r="45" spans="1:8" s="69" customFormat="1" ht="15">
      <c r="A45" s="67"/>
      <c r="B45" s="67"/>
      <c r="C45" s="68"/>
      <c r="D45" s="67"/>
      <c r="E45" s="68"/>
      <c r="F45" s="68"/>
      <c r="G45" s="68"/>
      <c r="H45" s="147"/>
    </row>
    <row r="46" spans="1:8" s="69" customFormat="1" ht="15">
      <c r="A46" s="67"/>
      <c r="B46" s="67"/>
      <c r="C46" s="68"/>
      <c r="D46" s="67"/>
      <c r="E46" s="68"/>
      <c r="F46" s="68"/>
      <c r="G46" s="68"/>
      <c r="H46" s="147"/>
    </row>
    <row r="47" spans="1:8" s="69" customFormat="1" ht="15">
      <c r="A47" s="67"/>
      <c r="B47" s="67"/>
      <c r="C47" s="68"/>
      <c r="D47" s="67"/>
      <c r="E47" s="68"/>
      <c r="F47" s="68"/>
      <c r="G47" s="68"/>
      <c r="H47" s="147"/>
    </row>
    <row r="48" spans="1:8" s="69" customFormat="1" ht="15">
      <c r="A48" s="67"/>
      <c r="B48" s="67"/>
      <c r="C48" s="68"/>
      <c r="D48" s="67"/>
      <c r="E48" s="68"/>
      <c r="F48" s="68"/>
      <c r="G48" s="68"/>
      <c r="H48" s="147"/>
    </row>
    <row r="49" spans="1:8" s="69" customFormat="1" ht="15">
      <c r="A49" s="67"/>
      <c r="B49" s="67"/>
      <c r="C49" s="68"/>
      <c r="D49" s="67"/>
      <c r="E49" s="68"/>
      <c r="F49" s="68"/>
      <c r="G49" s="68"/>
      <c r="H49" s="147"/>
    </row>
    <row r="50" spans="1:8" s="69" customFormat="1" ht="15">
      <c r="A50" s="67"/>
      <c r="B50" s="67"/>
      <c r="C50" s="68"/>
      <c r="D50" s="67"/>
      <c r="E50" s="68"/>
      <c r="F50" s="68"/>
      <c r="G50" s="68"/>
      <c r="H50" s="147"/>
    </row>
    <row r="51" spans="1:8" s="69" customFormat="1" ht="15">
      <c r="A51" s="67"/>
      <c r="B51" s="67"/>
      <c r="C51" s="68"/>
      <c r="D51" s="67"/>
      <c r="E51" s="68"/>
      <c r="F51" s="68"/>
      <c r="G51" s="68"/>
      <c r="H51" s="147"/>
    </row>
    <row r="52" spans="1:8" s="69" customFormat="1" ht="15">
      <c r="A52" s="67"/>
      <c r="B52" s="67"/>
      <c r="C52" s="68"/>
      <c r="D52" s="67"/>
      <c r="E52" s="68"/>
      <c r="F52" s="68"/>
      <c r="G52" s="68"/>
      <c r="H52" s="147"/>
    </row>
    <row r="53" spans="1:8" s="69" customFormat="1" ht="15">
      <c r="A53" s="67"/>
      <c r="B53" s="67"/>
      <c r="C53" s="68"/>
      <c r="D53" s="67"/>
      <c r="E53" s="68"/>
      <c r="F53" s="68"/>
      <c r="G53" s="68"/>
      <c r="H53" s="147"/>
    </row>
    <row r="54" spans="1:8" s="69" customFormat="1" ht="15">
      <c r="A54" s="67"/>
      <c r="B54" s="67"/>
      <c r="C54" s="68"/>
      <c r="D54" s="67"/>
      <c r="E54" s="68"/>
      <c r="F54" s="68"/>
      <c r="G54" s="68"/>
      <c r="H54" s="147"/>
    </row>
    <row r="55" spans="1:8" s="69" customFormat="1" ht="15">
      <c r="A55" s="67"/>
      <c r="B55" s="67"/>
      <c r="C55" s="68"/>
      <c r="D55" s="67"/>
      <c r="E55" s="68"/>
      <c r="F55" s="68"/>
      <c r="G55" s="68"/>
      <c r="H55" s="147"/>
    </row>
    <row r="56" spans="1:8" s="69" customFormat="1" ht="15">
      <c r="A56" s="67"/>
      <c r="B56" s="67"/>
      <c r="C56" s="68"/>
      <c r="D56" s="67"/>
      <c r="E56" s="68"/>
      <c r="F56" s="68"/>
      <c r="G56" s="68"/>
      <c r="H56" s="147"/>
    </row>
    <row r="57" spans="1:8" s="69" customFormat="1" ht="15">
      <c r="A57" s="67"/>
      <c r="B57" s="67"/>
      <c r="C57" s="68"/>
      <c r="D57" s="67"/>
      <c r="E57" s="68"/>
      <c r="F57" s="68"/>
      <c r="G57" s="68"/>
      <c r="H57" s="147"/>
    </row>
    <row r="58" spans="1:8" s="69" customFormat="1" ht="15">
      <c r="A58" s="67"/>
      <c r="B58" s="67"/>
      <c r="C58" s="68"/>
      <c r="D58" s="67"/>
      <c r="E58" s="68"/>
      <c r="F58" s="68"/>
      <c r="G58" s="68"/>
      <c r="H58" s="147"/>
    </row>
    <row r="59" spans="1:8" s="69" customFormat="1" ht="15">
      <c r="A59" s="67"/>
      <c r="B59" s="67"/>
      <c r="C59" s="68"/>
      <c r="D59" s="67"/>
      <c r="E59" s="68"/>
      <c r="F59" s="68"/>
      <c r="G59" s="68"/>
      <c r="H59" s="147"/>
    </row>
    <row r="60" spans="1:8" s="69" customFormat="1" ht="15">
      <c r="A60" s="67"/>
      <c r="B60" s="67"/>
      <c r="C60" s="68"/>
      <c r="D60" s="67"/>
      <c r="E60" s="68"/>
      <c r="F60" s="68"/>
      <c r="G60" s="68"/>
      <c r="H60" s="147"/>
    </row>
    <row r="61" spans="1:8" s="69" customFormat="1" ht="15">
      <c r="A61" s="67"/>
      <c r="B61" s="67"/>
      <c r="C61" s="68"/>
      <c r="D61" s="67"/>
      <c r="E61" s="68"/>
      <c r="F61" s="68"/>
      <c r="G61" s="68"/>
      <c r="H61" s="147"/>
    </row>
    <row r="62" spans="1:8" s="69" customFormat="1" ht="15">
      <c r="A62" s="67"/>
      <c r="B62" s="67"/>
      <c r="C62" s="68"/>
      <c r="D62" s="67"/>
      <c r="E62" s="68"/>
      <c r="F62" s="68"/>
      <c r="G62" s="68"/>
      <c r="H62" s="147"/>
    </row>
    <row r="63" spans="1:8" s="69" customFormat="1" ht="15">
      <c r="A63" s="67"/>
      <c r="B63" s="67"/>
      <c r="C63" s="68"/>
      <c r="D63" s="67"/>
      <c r="E63" s="68"/>
      <c r="F63" s="68"/>
      <c r="G63" s="68"/>
      <c r="H63" s="147"/>
    </row>
    <row r="64" spans="1:8" s="69" customFormat="1" ht="15">
      <c r="A64" s="67"/>
      <c r="B64" s="67"/>
      <c r="C64" s="68"/>
      <c r="D64" s="67"/>
      <c r="E64" s="68"/>
      <c r="F64" s="68"/>
      <c r="G64" s="68"/>
      <c r="H64" s="147"/>
    </row>
    <row r="65" spans="1:8" s="69" customFormat="1" ht="15">
      <c r="A65" s="67"/>
      <c r="B65" s="67"/>
      <c r="C65" s="68"/>
      <c r="D65" s="67"/>
      <c r="E65" s="68"/>
      <c r="F65" s="68"/>
      <c r="G65" s="68"/>
      <c r="H65" s="147"/>
    </row>
    <row r="66" spans="1:8" s="69" customFormat="1" ht="15">
      <c r="A66" s="67"/>
      <c r="B66" s="67"/>
      <c r="C66" s="68"/>
      <c r="D66" s="67"/>
      <c r="E66" s="68"/>
      <c r="F66" s="68"/>
      <c r="G66" s="68"/>
      <c r="H66" s="147"/>
    </row>
    <row r="67" spans="1:8" s="69" customFormat="1" ht="15">
      <c r="A67" s="67"/>
      <c r="B67" s="67"/>
      <c r="C67" s="68"/>
      <c r="D67" s="67"/>
      <c r="E67" s="68"/>
      <c r="F67" s="68"/>
      <c r="G67" s="68"/>
      <c r="H67" s="147"/>
    </row>
    <row r="68" spans="1:8" s="69" customFormat="1" ht="15">
      <c r="A68" s="67"/>
      <c r="B68" s="67"/>
      <c r="C68" s="68"/>
      <c r="D68" s="67"/>
      <c r="E68" s="68"/>
      <c r="F68" s="68"/>
      <c r="G68" s="68"/>
      <c r="H68" s="147"/>
    </row>
    <row r="69" spans="1:8" s="69" customFormat="1" ht="15">
      <c r="A69" s="67"/>
      <c r="B69" s="67"/>
      <c r="C69" s="68"/>
      <c r="D69" s="67"/>
      <c r="E69" s="68"/>
      <c r="F69" s="68"/>
      <c r="G69" s="68"/>
      <c r="H69" s="147"/>
    </row>
    <row r="70" spans="1:8" s="69" customFormat="1" ht="15">
      <c r="A70" s="67"/>
      <c r="B70" s="67"/>
      <c r="C70" s="68"/>
      <c r="D70" s="67"/>
      <c r="E70" s="68"/>
      <c r="F70" s="68"/>
      <c r="G70" s="68"/>
      <c r="H70" s="147"/>
    </row>
    <row r="71" spans="1:8" s="69" customFormat="1" ht="15">
      <c r="A71" s="67"/>
      <c r="B71" s="67"/>
      <c r="C71" s="68"/>
      <c r="D71" s="67"/>
      <c r="E71" s="68"/>
      <c r="F71" s="68"/>
      <c r="G71" s="68"/>
      <c r="H71" s="147"/>
    </row>
    <row r="72" spans="1:8" s="69" customFormat="1" ht="15">
      <c r="A72" s="67"/>
      <c r="B72" s="67"/>
      <c r="C72" s="68"/>
      <c r="D72" s="67"/>
      <c r="E72" s="68"/>
      <c r="F72" s="68"/>
      <c r="G72" s="68"/>
      <c r="H72" s="147"/>
    </row>
    <row r="73" spans="1:8" s="69" customFormat="1" ht="15">
      <c r="A73" s="67"/>
      <c r="B73" s="67"/>
      <c r="C73" s="68"/>
      <c r="D73" s="67"/>
      <c r="E73" s="68"/>
      <c r="F73" s="68"/>
      <c r="G73" s="68"/>
      <c r="H73" s="147"/>
    </row>
    <row r="74" spans="1:8" s="69" customFormat="1" ht="15">
      <c r="A74" s="67"/>
      <c r="B74" s="67"/>
      <c r="C74" s="68"/>
      <c r="D74" s="67"/>
      <c r="E74" s="68"/>
      <c r="F74" s="68"/>
      <c r="G74" s="68"/>
      <c r="H74" s="147"/>
    </row>
    <row r="75" spans="1:8" s="69" customFormat="1" ht="15">
      <c r="A75" s="67"/>
      <c r="B75" s="67"/>
      <c r="C75" s="68"/>
      <c r="D75" s="67"/>
      <c r="E75" s="68"/>
      <c r="F75" s="68"/>
      <c r="G75" s="68"/>
      <c r="H75" s="147"/>
    </row>
    <row r="76" spans="1:8" s="69" customFormat="1" ht="15">
      <c r="A76" s="67"/>
      <c r="B76" s="67"/>
      <c r="C76" s="68"/>
      <c r="D76" s="67"/>
      <c r="E76" s="68"/>
      <c r="F76" s="68"/>
      <c r="G76" s="68"/>
      <c r="H76" s="147"/>
    </row>
    <row r="77" spans="1:8" s="69" customFormat="1" ht="15">
      <c r="A77" s="67"/>
      <c r="B77" s="67"/>
      <c r="C77" s="68"/>
      <c r="D77" s="67"/>
      <c r="E77" s="68"/>
      <c r="F77" s="68"/>
      <c r="G77" s="68"/>
      <c r="H77" s="147"/>
    </row>
    <row r="78" spans="1:8" s="69" customFormat="1" ht="15">
      <c r="A78" s="67"/>
      <c r="B78" s="67"/>
      <c r="C78" s="68"/>
      <c r="D78" s="67"/>
      <c r="E78" s="68"/>
      <c r="F78" s="68"/>
      <c r="G78" s="68"/>
      <c r="H78" s="147"/>
    </row>
    <row r="79" spans="1:8" s="69" customFormat="1" ht="15">
      <c r="A79" s="67"/>
      <c r="B79" s="67"/>
      <c r="C79" s="68"/>
      <c r="D79" s="67"/>
      <c r="E79" s="68"/>
      <c r="F79" s="68"/>
      <c r="G79" s="68"/>
      <c r="H79" s="147"/>
    </row>
    <row r="80" spans="1:8" s="69" customFormat="1" ht="15">
      <c r="A80" s="67"/>
      <c r="B80" s="67"/>
      <c r="C80" s="68"/>
      <c r="D80" s="67"/>
      <c r="E80" s="68"/>
      <c r="F80" s="68"/>
      <c r="G80" s="68"/>
      <c r="H80" s="147"/>
    </row>
    <row r="81" spans="1:8" s="69" customFormat="1" ht="15">
      <c r="A81" s="67"/>
      <c r="B81" s="67"/>
      <c r="C81" s="68"/>
      <c r="D81" s="67"/>
      <c r="E81" s="68"/>
      <c r="F81" s="68"/>
      <c r="G81" s="68"/>
      <c r="H81" s="147"/>
    </row>
    <row r="82" spans="1:8" s="69" customFormat="1" ht="15">
      <c r="A82" s="67"/>
      <c r="B82" s="67"/>
      <c r="C82" s="68"/>
      <c r="D82" s="67"/>
      <c r="E82" s="68"/>
      <c r="F82" s="68"/>
      <c r="G82" s="68"/>
      <c r="H82" s="147"/>
    </row>
    <row r="83" spans="1:8" s="69" customFormat="1" ht="15">
      <c r="A83" s="67"/>
      <c r="B83" s="67"/>
      <c r="C83" s="68"/>
      <c r="D83" s="67"/>
      <c r="E83" s="68"/>
      <c r="F83" s="68"/>
      <c r="G83" s="68"/>
      <c r="H83" s="147"/>
    </row>
    <row r="84" spans="1:8" s="69" customFormat="1" ht="15">
      <c r="A84" s="67"/>
      <c r="B84" s="67"/>
      <c r="C84" s="68"/>
      <c r="D84" s="67"/>
      <c r="E84" s="68"/>
      <c r="F84" s="68"/>
      <c r="G84" s="68"/>
      <c r="H84" s="147"/>
    </row>
    <row r="85" spans="1:8" s="69" customFormat="1" ht="15">
      <c r="A85" s="67"/>
      <c r="B85" s="67"/>
      <c r="C85" s="68"/>
      <c r="D85" s="67"/>
      <c r="E85" s="68"/>
      <c r="F85" s="68"/>
      <c r="G85" s="68"/>
      <c r="H85" s="147"/>
    </row>
    <row r="86" spans="1:8" s="69" customFormat="1" ht="15">
      <c r="A86" s="67"/>
      <c r="B86" s="67"/>
      <c r="C86" s="68"/>
      <c r="D86" s="67"/>
      <c r="E86" s="68"/>
      <c r="F86" s="68"/>
      <c r="G86" s="68"/>
      <c r="H86" s="147"/>
    </row>
    <row r="87" spans="1:8" s="69" customFormat="1" ht="15">
      <c r="A87" s="67"/>
      <c r="B87" s="67"/>
      <c r="C87" s="68"/>
      <c r="D87" s="67"/>
      <c r="E87" s="68"/>
      <c r="F87" s="68"/>
      <c r="G87" s="68"/>
      <c r="H87" s="147"/>
    </row>
    <row r="88" spans="1:8" s="69" customFormat="1" ht="15">
      <c r="A88" s="67"/>
      <c r="B88" s="67"/>
      <c r="C88" s="68"/>
      <c r="D88" s="67"/>
      <c r="E88" s="68"/>
      <c r="F88" s="68"/>
      <c r="G88" s="68"/>
      <c r="H88" s="147"/>
    </row>
    <row r="89" spans="1:8" s="69" customFormat="1" ht="15">
      <c r="A89" s="67"/>
      <c r="B89" s="67"/>
      <c r="C89" s="68"/>
      <c r="D89" s="67"/>
      <c r="E89" s="68"/>
      <c r="F89" s="68"/>
      <c r="G89" s="68"/>
      <c r="H89" s="147"/>
    </row>
    <row r="90" spans="1:8" s="69" customFormat="1" ht="15">
      <c r="A90" s="67"/>
      <c r="B90" s="67"/>
      <c r="C90" s="68"/>
      <c r="D90" s="67"/>
      <c r="E90" s="68"/>
      <c r="F90" s="68"/>
      <c r="G90" s="68"/>
      <c r="H90" s="147"/>
    </row>
    <row r="91" spans="1:8" s="69" customFormat="1" ht="15">
      <c r="A91" s="67"/>
      <c r="B91" s="67"/>
      <c r="C91" s="68"/>
      <c r="D91" s="67"/>
      <c r="E91" s="68"/>
      <c r="F91" s="68"/>
      <c r="G91" s="68"/>
      <c r="H91" s="147"/>
    </row>
    <row r="92" spans="1:8" s="69" customFormat="1" ht="15">
      <c r="A92" s="67"/>
      <c r="B92" s="67"/>
      <c r="C92" s="68"/>
      <c r="D92" s="67"/>
      <c r="E92" s="68"/>
      <c r="F92" s="68"/>
      <c r="G92" s="68"/>
      <c r="H92" s="147"/>
    </row>
    <row r="93" spans="1:8" s="69" customFormat="1" ht="15">
      <c r="A93" s="67"/>
      <c r="B93" s="67"/>
      <c r="C93" s="68"/>
      <c r="D93" s="67"/>
      <c r="E93" s="68"/>
      <c r="F93" s="68"/>
      <c r="G93" s="68"/>
      <c r="H93" s="147"/>
    </row>
    <row r="94" spans="1:8" s="69" customFormat="1" ht="15">
      <c r="A94" s="67"/>
      <c r="B94" s="67"/>
      <c r="C94" s="68"/>
      <c r="D94" s="67"/>
      <c r="E94" s="68"/>
      <c r="F94" s="68"/>
      <c r="G94" s="68"/>
      <c r="H94" s="147"/>
    </row>
    <row r="95" spans="1:8" s="69" customFormat="1" ht="15">
      <c r="A95" s="67"/>
      <c r="B95" s="67"/>
      <c r="C95" s="68"/>
      <c r="D95" s="67"/>
      <c r="E95" s="68"/>
      <c r="F95" s="68"/>
      <c r="G95" s="68"/>
      <c r="H95" s="147"/>
    </row>
    <row r="96" spans="1:8" s="69" customFormat="1" ht="15">
      <c r="A96" s="67"/>
      <c r="B96" s="67"/>
      <c r="C96" s="68"/>
      <c r="D96" s="67"/>
      <c r="E96" s="68"/>
      <c r="F96" s="68"/>
      <c r="G96" s="68"/>
      <c r="H96" s="147"/>
    </row>
    <row r="97" spans="1:8" s="69" customFormat="1" ht="15">
      <c r="A97" s="67"/>
      <c r="B97" s="67"/>
      <c r="C97" s="68"/>
      <c r="D97" s="67"/>
      <c r="E97" s="68"/>
      <c r="F97" s="68"/>
      <c r="G97" s="68"/>
      <c r="H97" s="147"/>
    </row>
    <row r="98" spans="1:8" s="69" customFormat="1" ht="15">
      <c r="A98" s="67"/>
      <c r="B98" s="67"/>
      <c r="C98" s="68"/>
      <c r="D98" s="67"/>
      <c r="E98" s="68"/>
      <c r="F98" s="68"/>
      <c r="G98" s="68"/>
      <c r="H98" s="147"/>
    </row>
    <row r="99" spans="1:8" s="69" customFormat="1" ht="15">
      <c r="A99" s="67"/>
      <c r="B99" s="67"/>
      <c r="C99" s="68"/>
      <c r="D99" s="67"/>
      <c r="E99" s="68"/>
      <c r="F99" s="68"/>
      <c r="G99" s="68"/>
      <c r="H99" s="147"/>
    </row>
    <row r="100" spans="1:8" s="69" customFormat="1" ht="15">
      <c r="A100" s="67"/>
      <c r="B100" s="67"/>
      <c r="C100" s="68"/>
      <c r="D100" s="67"/>
      <c r="E100" s="68"/>
      <c r="F100" s="68"/>
      <c r="G100" s="68"/>
      <c r="H100" s="147"/>
    </row>
    <row r="101" spans="1:8" s="69" customFormat="1" ht="15">
      <c r="A101" s="67"/>
      <c r="B101" s="67"/>
      <c r="C101" s="68"/>
      <c r="D101" s="67"/>
      <c r="E101" s="68"/>
      <c r="F101" s="68"/>
      <c r="G101" s="68"/>
      <c r="H101" s="147"/>
    </row>
    <row r="102" spans="1:8" s="69" customFormat="1" ht="15">
      <c r="A102" s="67"/>
      <c r="B102" s="67"/>
      <c r="C102" s="68"/>
      <c r="D102" s="67"/>
      <c r="E102" s="68"/>
      <c r="F102" s="68"/>
      <c r="G102" s="68"/>
      <c r="H102" s="147"/>
    </row>
    <row r="103" spans="1:8" s="69" customFormat="1" ht="15">
      <c r="A103" s="67"/>
      <c r="B103" s="67"/>
      <c r="C103" s="68"/>
      <c r="D103" s="67"/>
      <c r="E103" s="68"/>
      <c r="F103" s="68"/>
      <c r="G103" s="68"/>
      <c r="H103" s="147"/>
    </row>
    <row r="104" spans="1:8" s="69" customFormat="1" ht="15">
      <c r="A104" s="67"/>
      <c r="B104" s="67"/>
      <c r="C104" s="68"/>
      <c r="D104" s="67"/>
      <c r="E104" s="68"/>
      <c r="F104" s="68"/>
      <c r="G104" s="68"/>
      <c r="H104" s="147"/>
    </row>
    <row r="105" spans="1:8" s="69" customFormat="1" ht="15">
      <c r="A105" s="67"/>
      <c r="B105" s="67"/>
      <c r="C105" s="68"/>
      <c r="D105" s="67"/>
      <c r="E105" s="68"/>
      <c r="F105" s="68"/>
      <c r="G105" s="68"/>
      <c r="H105" s="147"/>
    </row>
    <row r="106" spans="1:8" s="69" customFormat="1" ht="15">
      <c r="A106" s="67"/>
      <c r="B106" s="67"/>
      <c r="C106" s="68"/>
      <c r="D106" s="67"/>
      <c r="E106" s="68"/>
      <c r="F106" s="68"/>
      <c r="G106" s="68"/>
      <c r="H106" s="147"/>
    </row>
    <row r="107" spans="1:8" s="69" customFormat="1" ht="15">
      <c r="A107" s="67"/>
      <c r="B107" s="67"/>
      <c r="C107" s="68"/>
      <c r="D107" s="67"/>
      <c r="E107" s="68"/>
      <c r="F107" s="68"/>
      <c r="G107" s="68"/>
      <c r="H107" s="147"/>
    </row>
    <row r="108" spans="1:8" s="69" customFormat="1" ht="15">
      <c r="A108" s="67"/>
      <c r="B108" s="67"/>
      <c r="C108" s="68"/>
      <c r="D108" s="67"/>
      <c r="E108" s="68"/>
      <c r="F108" s="68"/>
      <c r="G108" s="68"/>
      <c r="H108" s="147"/>
    </row>
    <row r="109" spans="1:8" s="69" customFormat="1" ht="15">
      <c r="A109" s="67"/>
      <c r="B109" s="67"/>
      <c r="C109" s="68"/>
      <c r="D109" s="67"/>
      <c r="E109" s="68"/>
      <c r="F109" s="68"/>
      <c r="G109" s="68"/>
      <c r="H109" s="147"/>
    </row>
    <row r="110" spans="1:8" s="69" customFormat="1" ht="15">
      <c r="A110" s="67"/>
      <c r="B110" s="67"/>
      <c r="C110" s="68"/>
      <c r="D110" s="67"/>
      <c r="E110" s="68"/>
      <c r="F110" s="68"/>
      <c r="G110" s="68"/>
      <c r="H110" s="147"/>
    </row>
    <row r="111" spans="1:8" s="69" customFormat="1" ht="15">
      <c r="A111" s="67"/>
      <c r="B111" s="67"/>
      <c r="C111" s="68"/>
      <c r="D111" s="67"/>
      <c r="E111" s="68"/>
      <c r="F111" s="68"/>
      <c r="G111" s="68"/>
      <c r="H111" s="147"/>
    </row>
    <row r="112" spans="1:8" s="69" customFormat="1" ht="15">
      <c r="A112" s="67"/>
      <c r="B112" s="67"/>
      <c r="C112" s="68"/>
      <c r="D112" s="67"/>
      <c r="E112" s="68"/>
      <c r="F112" s="68"/>
      <c r="G112" s="68"/>
      <c r="H112" s="147"/>
    </row>
    <row r="113" spans="1:8" s="69" customFormat="1" ht="15">
      <c r="A113" s="67"/>
      <c r="B113" s="67"/>
      <c r="C113" s="68"/>
      <c r="D113" s="67"/>
      <c r="E113" s="68"/>
      <c r="F113" s="68"/>
      <c r="G113" s="68"/>
      <c r="H113" s="147"/>
    </row>
    <row r="114" spans="1:8" s="69" customFormat="1" ht="15">
      <c r="A114" s="67"/>
      <c r="B114" s="67"/>
      <c r="C114" s="68"/>
      <c r="D114" s="67"/>
      <c r="E114" s="68"/>
      <c r="F114" s="68"/>
      <c r="G114" s="68"/>
      <c r="H114" s="147"/>
    </row>
    <row r="115" spans="1:8" s="69" customFormat="1" ht="15">
      <c r="A115" s="67"/>
      <c r="B115" s="67"/>
      <c r="C115" s="68"/>
      <c r="D115" s="67"/>
      <c r="E115" s="68"/>
      <c r="F115" s="68"/>
      <c r="G115" s="68"/>
      <c r="H115" s="147"/>
    </row>
    <row r="116" spans="1:8" s="69" customFormat="1" ht="15">
      <c r="A116" s="67"/>
      <c r="B116" s="67"/>
      <c r="C116" s="68"/>
      <c r="D116" s="67"/>
      <c r="E116" s="68"/>
      <c r="F116" s="68"/>
      <c r="G116" s="68"/>
      <c r="H116" s="147"/>
    </row>
    <row r="117" spans="1:8" s="69" customFormat="1" ht="15">
      <c r="A117" s="67"/>
      <c r="B117" s="67"/>
      <c r="C117" s="68"/>
      <c r="D117" s="67"/>
      <c r="E117" s="68"/>
      <c r="F117" s="68"/>
      <c r="G117" s="68"/>
      <c r="H117" s="147"/>
    </row>
    <row r="118" spans="1:8" s="69" customFormat="1" ht="15">
      <c r="A118" s="67"/>
      <c r="B118" s="67"/>
      <c r="C118" s="68"/>
      <c r="D118" s="67"/>
      <c r="E118" s="68"/>
      <c r="F118" s="68"/>
      <c r="G118" s="68"/>
      <c r="H118" s="147"/>
    </row>
    <row r="119" spans="1:8" s="69" customFormat="1" ht="15">
      <c r="A119" s="67"/>
      <c r="B119" s="67"/>
      <c r="C119" s="68"/>
      <c r="D119" s="67"/>
      <c r="E119" s="68"/>
      <c r="F119" s="68"/>
      <c r="G119" s="68"/>
      <c r="H119" s="147"/>
    </row>
    <row r="120" spans="1:8" s="69" customFormat="1" ht="15">
      <c r="A120" s="67"/>
      <c r="B120" s="67"/>
      <c r="C120" s="68"/>
      <c r="D120" s="67"/>
      <c r="E120" s="68"/>
      <c r="F120" s="68"/>
      <c r="G120" s="68"/>
      <c r="H120" s="147"/>
    </row>
    <row r="121" spans="1:8" s="69" customFormat="1" ht="15">
      <c r="A121" s="67"/>
      <c r="B121" s="67"/>
      <c r="C121" s="68"/>
      <c r="D121" s="67"/>
      <c r="E121" s="68"/>
      <c r="F121" s="68"/>
      <c r="G121" s="68"/>
      <c r="H121" s="147"/>
    </row>
    <row r="122" spans="1:8" s="69" customFormat="1" ht="15">
      <c r="A122" s="67"/>
      <c r="B122" s="67"/>
      <c r="C122" s="68"/>
      <c r="D122" s="67"/>
      <c r="E122" s="68"/>
      <c r="F122" s="68"/>
      <c r="G122" s="68"/>
      <c r="H122" s="147"/>
    </row>
    <row r="123" spans="1:8" s="69" customFormat="1" ht="15">
      <c r="A123" s="67"/>
      <c r="B123" s="67"/>
      <c r="C123" s="68"/>
      <c r="D123" s="67"/>
      <c r="E123" s="68"/>
      <c r="F123" s="68"/>
      <c r="G123" s="68"/>
      <c r="H123" s="147"/>
    </row>
    <row r="124" spans="1:8" s="69" customFormat="1" ht="15">
      <c r="A124" s="67"/>
      <c r="B124" s="67"/>
      <c r="C124" s="68"/>
      <c r="D124" s="67"/>
      <c r="E124" s="68"/>
      <c r="F124" s="68"/>
      <c r="G124" s="68"/>
      <c r="H124" s="147"/>
    </row>
    <row r="125" spans="1:8" s="69" customFormat="1" ht="15">
      <c r="A125" s="67"/>
      <c r="B125" s="67"/>
      <c r="C125" s="68"/>
      <c r="D125" s="67"/>
      <c r="E125" s="68"/>
      <c r="F125" s="68"/>
      <c r="G125" s="68"/>
      <c r="H125" s="147"/>
    </row>
    <row r="126" spans="1:8" s="69" customFormat="1" ht="15">
      <c r="A126" s="67"/>
      <c r="B126" s="67"/>
      <c r="C126" s="68"/>
      <c r="D126" s="67"/>
      <c r="E126" s="68"/>
      <c r="F126" s="68"/>
      <c r="G126" s="68"/>
      <c r="H126" s="147"/>
    </row>
    <row r="127" spans="1:8" s="69" customFormat="1" ht="15">
      <c r="A127" s="67"/>
      <c r="B127" s="67"/>
      <c r="C127" s="68"/>
      <c r="D127" s="67"/>
      <c r="E127" s="68"/>
      <c r="F127" s="68"/>
      <c r="G127" s="68"/>
      <c r="H127" s="147"/>
    </row>
    <row r="128" spans="1:8" s="69" customFormat="1" ht="15">
      <c r="A128" s="67"/>
      <c r="B128" s="67"/>
      <c r="C128" s="68"/>
      <c r="D128" s="67"/>
      <c r="E128" s="68"/>
      <c r="F128" s="68"/>
      <c r="G128" s="68"/>
      <c r="H128" s="147"/>
    </row>
    <row r="129" spans="1:8" s="69" customFormat="1" ht="15">
      <c r="A129" s="67"/>
      <c r="B129" s="67"/>
      <c r="C129" s="68"/>
      <c r="D129" s="67"/>
      <c r="E129" s="68"/>
      <c r="F129" s="68"/>
      <c r="G129" s="68"/>
      <c r="H129" s="147"/>
    </row>
    <row r="130" spans="1:8" s="69" customFormat="1" ht="15">
      <c r="A130" s="67"/>
      <c r="B130" s="67"/>
      <c r="C130" s="68"/>
      <c r="D130" s="67"/>
      <c r="E130" s="68"/>
      <c r="F130" s="68"/>
      <c r="G130" s="68"/>
      <c r="H130" s="147"/>
    </row>
    <row r="131" spans="1:8" s="69" customFormat="1" ht="15">
      <c r="A131" s="67"/>
      <c r="B131" s="67"/>
      <c r="C131" s="68"/>
      <c r="D131" s="67"/>
      <c r="E131" s="68"/>
      <c r="F131" s="68"/>
      <c r="G131" s="68"/>
      <c r="H131" s="147"/>
    </row>
    <row r="132" spans="1:8" s="69" customFormat="1" ht="15">
      <c r="A132" s="67"/>
      <c r="B132" s="67"/>
      <c r="C132" s="68"/>
      <c r="D132" s="67"/>
      <c r="E132" s="68"/>
      <c r="F132" s="68"/>
      <c r="G132" s="68"/>
      <c r="H132" s="147"/>
    </row>
    <row r="133" spans="1:8" s="69" customFormat="1" ht="15">
      <c r="A133" s="67"/>
      <c r="B133" s="67"/>
      <c r="C133" s="68"/>
      <c r="D133" s="67"/>
      <c r="E133" s="68"/>
      <c r="F133" s="68"/>
      <c r="G133" s="68"/>
      <c r="H133" s="147"/>
    </row>
    <row r="134" spans="1:8" s="69" customFormat="1" ht="15">
      <c r="A134" s="67"/>
      <c r="B134" s="67"/>
      <c r="C134" s="68"/>
      <c r="D134" s="67"/>
      <c r="E134" s="68"/>
      <c r="F134" s="68"/>
      <c r="G134" s="68"/>
      <c r="H134" s="147"/>
    </row>
    <row r="135" spans="1:8" s="69" customFormat="1" ht="15">
      <c r="A135" s="67"/>
      <c r="B135" s="67"/>
      <c r="C135" s="68"/>
      <c r="D135" s="67"/>
      <c r="E135" s="68"/>
      <c r="F135" s="68"/>
      <c r="G135" s="68"/>
      <c r="H135" s="147"/>
    </row>
    <row r="136" spans="1:8" s="69" customFormat="1" ht="15">
      <c r="A136" s="67"/>
      <c r="B136" s="67"/>
      <c r="C136" s="68"/>
      <c r="D136" s="67"/>
      <c r="E136" s="68"/>
      <c r="F136" s="68"/>
      <c r="G136" s="68"/>
      <c r="H136" s="147"/>
    </row>
    <row r="137" spans="1:8" s="69" customFormat="1" ht="15">
      <c r="A137" s="67"/>
      <c r="B137" s="67"/>
      <c r="C137" s="68"/>
      <c r="D137" s="67"/>
      <c r="E137" s="68"/>
      <c r="F137" s="68"/>
      <c r="G137" s="68"/>
      <c r="H137" s="147"/>
    </row>
    <row r="138" spans="1:8" s="69" customFormat="1" ht="15">
      <c r="A138" s="67"/>
      <c r="B138" s="67"/>
      <c r="C138" s="68"/>
      <c r="D138" s="67"/>
      <c r="E138" s="68"/>
      <c r="F138" s="68"/>
      <c r="G138" s="68"/>
      <c r="H138" s="147"/>
    </row>
    <row r="139" spans="1:8" s="69" customFormat="1" ht="15">
      <c r="A139" s="67"/>
      <c r="B139" s="67"/>
      <c r="C139" s="68"/>
      <c r="D139" s="67"/>
      <c r="E139" s="68"/>
      <c r="F139" s="68"/>
      <c r="G139" s="68"/>
      <c r="H139" s="147"/>
    </row>
    <row r="140" spans="1:8" s="69" customFormat="1" ht="15">
      <c r="A140" s="67"/>
      <c r="B140" s="67"/>
      <c r="C140" s="68"/>
      <c r="D140" s="67"/>
      <c r="E140" s="68"/>
      <c r="F140" s="68"/>
      <c r="G140" s="68"/>
      <c r="H140" s="147"/>
    </row>
    <row r="141" spans="1:8" s="69" customFormat="1" ht="15">
      <c r="A141" s="67"/>
      <c r="B141" s="67"/>
      <c r="C141" s="68"/>
      <c r="D141" s="67"/>
      <c r="E141" s="68"/>
      <c r="F141" s="68"/>
      <c r="G141" s="68"/>
      <c r="H141" s="147"/>
    </row>
    <row r="142" spans="1:8" s="69" customFormat="1" ht="15">
      <c r="A142" s="67"/>
      <c r="B142" s="67"/>
      <c r="C142" s="68"/>
      <c r="D142" s="67"/>
      <c r="E142" s="68"/>
      <c r="F142" s="68"/>
      <c r="G142" s="68"/>
      <c r="H142" s="147"/>
    </row>
    <row r="143" spans="1:8" s="69" customFormat="1" ht="15">
      <c r="A143" s="67"/>
      <c r="B143" s="67"/>
      <c r="C143" s="148"/>
      <c r="D143" s="149"/>
      <c r="E143" s="148"/>
      <c r="F143" s="148"/>
      <c r="G143" s="148"/>
      <c r="H143" s="147"/>
    </row>
    <row r="144" spans="1:8" s="69" customFormat="1" ht="15">
      <c r="A144" s="67"/>
      <c r="B144" s="67"/>
      <c r="C144" s="148"/>
      <c r="D144" s="149"/>
      <c r="E144" s="148"/>
      <c r="F144" s="148"/>
      <c r="G144" s="148"/>
      <c r="H144" s="147"/>
    </row>
    <row r="145" spans="1:8" s="69" customFormat="1" ht="15">
      <c r="A145" s="67"/>
      <c r="B145" s="67"/>
      <c r="C145" s="148"/>
      <c r="D145" s="149"/>
      <c r="E145" s="148"/>
      <c r="F145" s="148"/>
      <c r="G145" s="148"/>
      <c r="H145" s="147"/>
    </row>
    <row r="146" spans="1:8" s="69" customFormat="1" ht="15">
      <c r="A146" s="67"/>
      <c r="B146" s="67"/>
      <c r="C146" s="148"/>
      <c r="D146" s="149"/>
      <c r="E146" s="148"/>
      <c r="F146" s="148"/>
      <c r="G146" s="148"/>
      <c r="H146" s="147"/>
    </row>
    <row r="147" spans="1:8" s="69" customFormat="1" ht="15">
      <c r="A147" s="67"/>
      <c r="B147" s="67"/>
      <c r="C147" s="148"/>
      <c r="D147" s="149"/>
      <c r="E147" s="148"/>
      <c r="F147" s="148"/>
      <c r="G147" s="148"/>
      <c r="H147" s="147"/>
    </row>
    <row r="148" spans="1:8" s="69" customFormat="1" ht="15">
      <c r="A148" s="67"/>
      <c r="B148" s="67"/>
      <c r="C148" s="148"/>
      <c r="D148" s="149"/>
      <c r="E148" s="148"/>
      <c r="F148" s="148"/>
      <c r="G148" s="148"/>
      <c r="H148" s="147"/>
    </row>
    <row r="149" spans="1:8" s="69" customFormat="1" ht="15">
      <c r="A149" s="67"/>
      <c r="B149" s="67"/>
      <c r="C149" s="148"/>
      <c r="D149" s="149"/>
      <c r="E149" s="148"/>
      <c r="F149" s="148"/>
      <c r="G149" s="148"/>
      <c r="H149" s="147"/>
    </row>
    <row r="150" spans="1:8" s="69" customFormat="1" ht="15">
      <c r="A150" s="67"/>
      <c r="B150" s="67"/>
      <c r="C150" s="148"/>
      <c r="D150" s="149"/>
      <c r="E150" s="148"/>
      <c r="F150" s="148"/>
      <c r="G150" s="148"/>
      <c r="H150" s="147"/>
    </row>
    <row r="151" spans="1:8" s="69" customFormat="1" ht="15">
      <c r="A151" s="67"/>
      <c r="B151" s="67"/>
      <c r="C151" s="148"/>
      <c r="D151" s="149"/>
      <c r="E151" s="148"/>
      <c r="F151" s="148"/>
      <c r="G151" s="148"/>
      <c r="H151" s="147"/>
    </row>
    <row r="152" spans="1:8" s="69" customFormat="1" ht="15">
      <c r="A152" s="67"/>
      <c r="B152" s="67"/>
      <c r="C152" s="148"/>
      <c r="D152" s="149"/>
      <c r="E152" s="148"/>
      <c r="F152" s="148"/>
      <c r="G152" s="148"/>
      <c r="H152" s="147"/>
    </row>
    <row r="153" spans="1:8" s="69" customFormat="1" ht="15">
      <c r="A153" s="67"/>
      <c r="B153" s="67"/>
      <c r="C153" s="148"/>
      <c r="D153" s="149"/>
      <c r="E153" s="148"/>
      <c r="F153" s="148"/>
      <c r="G153" s="148"/>
      <c r="H153" s="147"/>
    </row>
    <row r="154" spans="1:8" s="69" customFormat="1" ht="15">
      <c r="A154" s="67"/>
      <c r="B154" s="67"/>
      <c r="C154" s="148"/>
      <c r="D154" s="149"/>
      <c r="E154" s="148"/>
      <c r="F154" s="148"/>
      <c r="G154" s="148"/>
      <c r="H154" s="147"/>
    </row>
    <row r="155" spans="1:8" s="69" customFormat="1" ht="15">
      <c r="A155" s="67"/>
      <c r="B155" s="67"/>
      <c r="C155" s="148"/>
      <c r="D155" s="149"/>
      <c r="E155" s="148"/>
      <c r="F155" s="148"/>
      <c r="G155" s="148"/>
      <c r="H155" s="147"/>
    </row>
    <row r="156" spans="1:8" s="69" customFormat="1" ht="15">
      <c r="A156" s="67"/>
      <c r="B156" s="67"/>
      <c r="C156" s="148"/>
      <c r="D156" s="149"/>
      <c r="E156" s="148"/>
      <c r="F156" s="148"/>
      <c r="G156" s="148"/>
      <c r="H156" s="147"/>
    </row>
    <row r="157" spans="1:8" s="69" customFormat="1" ht="15">
      <c r="A157" s="67"/>
      <c r="B157" s="67"/>
      <c r="C157" s="148"/>
      <c r="D157" s="149"/>
      <c r="E157" s="148"/>
      <c r="F157" s="148"/>
      <c r="G157" s="148"/>
      <c r="H157" s="147"/>
    </row>
    <row r="158" spans="1:8" s="69" customFormat="1" ht="15">
      <c r="A158" s="67"/>
      <c r="B158" s="67"/>
      <c r="C158" s="148"/>
      <c r="D158" s="149"/>
      <c r="E158" s="148"/>
      <c r="F158" s="148"/>
      <c r="G158" s="148"/>
      <c r="H158" s="147"/>
    </row>
    <row r="159" spans="1:8" s="69" customFormat="1" ht="15">
      <c r="A159" s="67"/>
      <c r="B159" s="67"/>
      <c r="C159" s="148"/>
      <c r="D159" s="149"/>
      <c r="E159" s="148"/>
      <c r="F159" s="148"/>
      <c r="G159" s="148"/>
      <c r="H159" s="147"/>
    </row>
    <row r="160" spans="1:8" s="69" customFormat="1" ht="15">
      <c r="A160" s="67"/>
      <c r="B160" s="67"/>
      <c r="C160" s="148"/>
      <c r="D160" s="149"/>
      <c r="E160" s="148"/>
      <c r="F160" s="148"/>
      <c r="G160" s="148"/>
      <c r="H160" s="147"/>
    </row>
    <row r="161" spans="1:8" s="69" customFormat="1" ht="15">
      <c r="A161" s="67"/>
      <c r="B161" s="67"/>
      <c r="C161" s="148"/>
      <c r="D161" s="149"/>
      <c r="E161" s="148"/>
      <c r="F161" s="148"/>
      <c r="G161" s="148"/>
      <c r="H161" s="147"/>
    </row>
    <row r="162" spans="1:8" s="69" customFormat="1" ht="15">
      <c r="A162" s="150"/>
      <c r="B162" s="150"/>
      <c r="C162" s="146"/>
      <c r="D162" s="151"/>
      <c r="E162" s="146"/>
      <c r="F162" s="146"/>
      <c r="G162" s="146"/>
      <c r="H162" s="147"/>
    </row>
    <row r="163" spans="1:8" s="69" customFormat="1" ht="15">
      <c r="A163" s="150"/>
      <c r="B163" s="152"/>
      <c r="C163" s="146"/>
      <c r="D163" s="150"/>
      <c r="E163" s="146"/>
      <c r="F163" s="146"/>
      <c r="G163" s="146"/>
      <c r="H163" s="147"/>
    </row>
    <row r="164" spans="1:8" s="69" customFormat="1" ht="15">
      <c r="A164" s="150"/>
      <c r="B164" s="152"/>
      <c r="C164" s="146"/>
      <c r="D164" s="150"/>
      <c r="E164" s="146"/>
      <c r="F164" s="146"/>
      <c r="G164" s="146"/>
      <c r="H164" s="147"/>
    </row>
    <row r="165" spans="1:8" s="69" customFormat="1" ht="15">
      <c r="A165" s="150"/>
      <c r="B165" s="152"/>
      <c r="C165" s="146"/>
      <c r="D165" s="150"/>
      <c r="E165" s="146"/>
      <c r="F165" s="146"/>
      <c r="G165" s="146"/>
      <c r="H165" s="147"/>
    </row>
    <row r="166" spans="1:8" s="69" customFormat="1" ht="15">
      <c r="A166" s="150"/>
      <c r="B166" s="152"/>
      <c r="C166" s="146"/>
      <c r="D166" s="150"/>
      <c r="E166" s="146"/>
      <c r="F166" s="146"/>
      <c r="G166" s="146"/>
      <c r="H166" s="147"/>
    </row>
    <row r="167" spans="1:8" s="69" customFormat="1" ht="15">
      <c r="A167" s="150"/>
      <c r="B167" s="152"/>
      <c r="C167" s="146"/>
      <c r="D167" s="150"/>
      <c r="E167" s="146"/>
      <c r="F167" s="146"/>
      <c r="G167" s="146"/>
      <c r="H167" s="147"/>
    </row>
    <row r="168" spans="1:8" s="69" customFormat="1" ht="15">
      <c r="A168" s="150"/>
      <c r="B168" s="152"/>
      <c r="C168" s="146"/>
      <c r="D168" s="150"/>
      <c r="E168" s="146"/>
      <c r="F168" s="146"/>
      <c r="G168" s="146"/>
      <c r="H168" s="147"/>
    </row>
    <row r="169" spans="1:8" s="69" customFormat="1" ht="15">
      <c r="A169" s="150"/>
      <c r="B169" s="152"/>
      <c r="C169" s="146"/>
      <c r="D169" s="150"/>
      <c r="E169" s="146"/>
      <c r="F169" s="146"/>
      <c r="G169" s="146"/>
      <c r="H169" s="147"/>
    </row>
    <row r="170" spans="1:8" s="69" customFormat="1" ht="15">
      <c r="A170" s="150"/>
      <c r="B170" s="152"/>
      <c r="C170" s="146"/>
      <c r="D170" s="150"/>
      <c r="E170" s="146"/>
      <c r="F170" s="146"/>
      <c r="G170" s="146"/>
      <c r="H170" s="147"/>
    </row>
    <row r="171" spans="1:8" s="69" customFormat="1" ht="15">
      <c r="A171" s="150"/>
      <c r="B171" s="152"/>
      <c r="C171" s="146"/>
      <c r="D171" s="150"/>
      <c r="E171" s="146"/>
      <c r="F171" s="146"/>
      <c r="G171" s="146"/>
      <c r="H171" s="147"/>
    </row>
    <row r="172" spans="1:8" s="69" customFormat="1" ht="15">
      <c r="A172" s="150"/>
      <c r="B172" s="152"/>
      <c r="C172" s="146"/>
      <c r="D172" s="150"/>
      <c r="E172" s="146"/>
      <c r="F172" s="146"/>
      <c r="G172" s="146"/>
      <c r="H172" s="147"/>
    </row>
    <row r="173" spans="1:8" s="69" customFormat="1" ht="15">
      <c r="A173" s="150"/>
      <c r="B173" s="152"/>
      <c r="C173" s="146"/>
      <c r="D173" s="150"/>
      <c r="E173" s="146"/>
      <c r="F173" s="146"/>
      <c r="G173" s="146"/>
      <c r="H173" s="147"/>
    </row>
    <row r="174" spans="1:8" s="69" customFormat="1" ht="15">
      <c r="A174" s="150"/>
      <c r="B174" s="152"/>
      <c r="C174" s="146"/>
      <c r="D174" s="150"/>
      <c r="E174" s="146"/>
      <c r="F174" s="146"/>
      <c r="G174" s="146"/>
      <c r="H174" s="147"/>
    </row>
    <row r="175" spans="1:8" s="69" customFormat="1" ht="15">
      <c r="A175" s="150"/>
      <c r="B175" s="152"/>
      <c r="C175" s="146"/>
      <c r="D175" s="150"/>
      <c r="E175" s="146"/>
      <c r="F175" s="146"/>
      <c r="G175" s="146"/>
      <c r="H175" s="147"/>
    </row>
    <row r="176" spans="1:8" s="69" customFormat="1" ht="15">
      <c r="A176" s="150"/>
      <c r="B176" s="152"/>
      <c r="C176" s="146"/>
      <c r="D176" s="150"/>
      <c r="E176" s="146"/>
      <c r="F176" s="146"/>
      <c r="G176" s="146"/>
      <c r="H176" s="147"/>
    </row>
    <row r="177" spans="1:8" s="69" customFormat="1" ht="15">
      <c r="A177" s="150"/>
      <c r="B177" s="152"/>
      <c r="C177" s="146"/>
      <c r="D177" s="150"/>
      <c r="E177" s="146"/>
      <c r="F177" s="146"/>
      <c r="G177" s="146"/>
      <c r="H177" s="147"/>
    </row>
    <row r="178" spans="1:8" s="69" customFormat="1" ht="15">
      <c r="A178" s="150"/>
      <c r="B178" s="152"/>
      <c r="C178" s="146"/>
      <c r="D178" s="150"/>
      <c r="E178" s="146"/>
      <c r="F178" s="146"/>
      <c r="G178" s="146"/>
      <c r="H178" s="147"/>
    </row>
    <row r="179" spans="1:8" s="69" customFormat="1" ht="15">
      <c r="A179" s="150"/>
      <c r="B179" s="152"/>
      <c r="C179" s="146"/>
      <c r="D179" s="150"/>
      <c r="E179" s="146"/>
      <c r="F179" s="146"/>
      <c r="G179" s="146"/>
      <c r="H179" s="147"/>
    </row>
    <row r="180" spans="1:8" s="69" customFormat="1" ht="15">
      <c r="A180" s="150"/>
      <c r="B180" s="152"/>
      <c r="C180" s="146"/>
      <c r="D180" s="150"/>
      <c r="E180" s="146"/>
      <c r="F180" s="146"/>
      <c r="G180" s="146"/>
      <c r="H180" s="147"/>
    </row>
    <row r="181" spans="1:8" s="69" customFormat="1" ht="15">
      <c r="A181" s="150"/>
      <c r="B181" s="152"/>
      <c r="C181" s="146"/>
      <c r="D181" s="150"/>
      <c r="E181" s="146"/>
      <c r="F181" s="146"/>
      <c r="G181" s="146"/>
      <c r="H181" s="147"/>
    </row>
    <row r="182" spans="1:8" s="69" customFormat="1" ht="15">
      <c r="A182" s="150"/>
      <c r="B182" s="152"/>
      <c r="C182" s="146"/>
      <c r="D182" s="150"/>
      <c r="E182" s="146"/>
      <c r="F182" s="146"/>
      <c r="G182" s="146"/>
      <c r="H182" s="147"/>
    </row>
    <row r="183" spans="1:8" s="69" customFormat="1" ht="15">
      <c r="A183" s="150"/>
      <c r="B183" s="152"/>
      <c r="C183" s="146"/>
      <c r="D183" s="150"/>
      <c r="E183" s="146"/>
      <c r="F183" s="146"/>
      <c r="G183" s="146"/>
      <c r="H183" s="147"/>
    </row>
    <row r="184" spans="1:8" s="69" customFormat="1" ht="15">
      <c r="A184" s="150"/>
      <c r="B184" s="152"/>
      <c r="C184" s="146"/>
      <c r="D184" s="150"/>
      <c r="E184" s="146"/>
      <c r="F184" s="146"/>
      <c r="G184" s="146"/>
      <c r="H184" s="147"/>
    </row>
    <row r="185" spans="1:8" s="69" customFormat="1" ht="15">
      <c r="A185" s="150"/>
      <c r="B185" s="152"/>
      <c r="C185" s="146"/>
      <c r="D185" s="150"/>
      <c r="E185" s="146"/>
      <c r="F185" s="146"/>
      <c r="G185" s="146"/>
      <c r="H185" s="147"/>
    </row>
    <row r="186" spans="1:8" s="69" customFormat="1" ht="15">
      <c r="A186" s="150"/>
      <c r="B186" s="152"/>
      <c r="C186" s="146"/>
      <c r="D186" s="150"/>
      <c r="E186" s="146"/>
      <c r="F186" s="146"/>
      <c r="G186" s="146"/>
      <c r="H186" s="147"/>
    </row>
    <row r="187" spans="1:8" s="69" customFormat="1" ht="15">
      <c r="A187" s="150"/>
      <c r="B187" s="152"/>
      <c r="C187" s="146"/>
      <c r="D187" s="150"/>
      <c r="E187" s="146"/>
      <c r="F187" s="146"/>
      <c r="G187" s="146"/>
      <c r="H187" s="147"/>
    </row>
    <row r="188" spans="1:8" s="69" customFormat="1" ht="15">
      <c r="A188" s="150"/>
      <c r="B188" s="152"/>
      <c r="C188" s="146"/>
      <c r="D188" s="150"/>
      <c r="E188" s="146"/>
      <c r="F188" s="146"/>
      <c r="G188" s="146"/>
      <c r="H188" s="147"/>
    </row>
    <row r="189" spans="1:8" s="69" customFormat="1" ht="15">
      <c r="A189" s="150"/>
      <c r="B189" s="152"/>
      <c r="C189" s="146"/>
      <c r="D189" s="150"/>
      <c r="E189" s="146"/>
      <c r="F189" s="146"/>
      <c r="G189" s="146"/>
      <c r="H189" s="147"/>
    </row>
    <row r="190" spans="1:8" s="69" customFormat="1" ht="15">
      <c r="A190" s="150"/>
      <c r="B190" s="152"/>
      <c r="C190" s="146"/>
      <c r="D190" s="150"/>
      <c r="E190" s="146"/>
      <c r="F190" s="146"/>
      <c r="G190" s="146"/>
      <c r="H190" s="147"/>
    </row>
    <row r="191" spans="1:8" s="69" customFormat="1" ht="15">
      <c r="A191" s="150"/>
      <c r="B191" s="152"/>
      <c r="C191" s="146"/>
      <c r="D191" s="150"/>
      <c r="E191" s="146"/>
      <c r="F191" s="146"/>
      <c r="G191" s="146"/>
      <c r="H191" s="147"/>
    </row>
    <row r="192" spans="1:8" s="69" customFormat="1" ht="15">
      <c r="A192" s="150"/>
      <c r="B192" s="152"/>
      <c r="C192" s="146"/>
      <c r="D192" s="150"/>
      <c r="E192" s="146"/>
      <c r="F192" s="146"/>
      <c r="G192" s="146"/>
      <c r="H192" s="147"/>
    </row>
    <row r="193" spans="1:8" s="69" customFormat="1" ht="15">
      <c r="A193" s="150"/>
      <c r="B193" s="152"/>
      <c r="C193" s="146"/>
      <c r="D193" s="150"/>
      <c r="E193" s="146"/>
      <c r="F193" s="146"/>
      <c r="G193" s="146"/>
      <c r="H193" s="147"/>
    </row>
    <row r="194" spans="1:8" s="69" customFormat="1" ht="15">
      <c r="A194" s="150"/>
      <c r="B194" s="150"/>
      <c r="C194" s="146"/>
      <c r="D194" s="150"/>
      <c r="E194" s="146"/>
      <c r="F194" s="146"/>
      <c r="G194" s="146"/>
      <c r="H194" s="147"/>
    </row>
    <row r="195" spans="1:8" s="69" customFormat="1" ht="15">
      <c r="A195" s="150"/>
      <c r="B195" s="67"/>
      <c r="C195" s="68"/>
      <c r="D195" s="67"/>
      <c r="E195" s="68"/>
      <c r="F195" s="68"/>
      <c r="G195" s="68"/>
      <c r="H195" s="147"/>
    </row>
    <row r="196" spans="1:8" s="69" customFormat="1" ht="15">
      <c r="A196" s="67"/>
      <c r="B196" s="67"/>
      <c r="C196" s="68"/>
      <c r="D196" s="67"/>
      <c r="E196" s="68"/>
      <c r="F196" s="68"/>
      <c r="G196" s="68"/>
      <c r="H196" s="147"/>
    </row>
    <row r="197" spans="1:8" s="69" customFormat="1" ht="15">
      <c r="A197" s="67"/>
      <c r="B197" s="67"/>
      <c r="C197" s="68"/>
      <c r="D197" s="68"/>
      <c r="E197" s="68"/>
      <c r="F197" s="68"/>
      <c r="G197" s="68"/>
      <c r="H197" s="147"/>
    </row>
    <row r="198" spans="1:8" s="69" customFormat="1" ht="15">
      <c r="A198" s="67"/>
      <c r="B198" s="67"/>
      <c r="C198" s="68"/>
      <c r="D198" s="68"/>
      <c r="E198" s="68"/>
      <c r="F198" s="68"/>
      <c r="G198" s="68"/>
      <c r="H198" s="147"/>
    </row>
    <row r="199" spans="1:8" s="69" customFormat="1" ht="15">
      <c r="A199" s="67"/>
      <c r="B199" s="67"/>
      <c r="C199" s="68"/>
      <c r="D199" s="68"/>
      <c r="E199" s="68"/>
      <c r="F199" s="68"/>
      <c r="G199" s="68"/>
      <c r="H199" s="147"/>
    </row>
    <row r="200" spans="1:8" s="69" customFormat="1" ht="15">
      <c r="A200" s="67"/>
      <c r="B200" s="67"/>
      <c r="C200" s="68"/>
      <c r="D200" s="68"/>
      <c r="E200" s="68"/>
      <c r="F200" s="68"/>
      <c r="G200" s="68"/>
      <c r="H200" s="147"/>
    </row>
    <row r="201" spans="1:8" s="69" customFormat="1" ht="15">
      <c r="A201" s="67"/>
      <c r="B201" s="153"/>
      <c r="C201" s="68"/>
      <c r="D201" s="68"/>
      <c r="E201" s="68"/>
      <c r="F201" s="68"/>
      <c r="G201" s="68"/>
      <c r="H201" s="147"/>
    </row>
    <row r="202" spans="1:8" s="69" customFormat="1" ht="15">
      <c r="A202" s="67"/>
      <c r="B202" s="67"/>
      <c r="C202" s="68"/>
      <c r="D202" s="68"/>
      <c r="E202" s="68"/>
      <c r="F202" s="68"/>
      <c r="G202" s="68"/>
      <c r="H202" s="147"/>
    </row>
    <row r="203" spans="1:8" s="69" customFormat="1" ht="15">
      <c r="A203" s="67"/>
      <c r="B203" s="67"/>
      <c r="C203" s="68"/>
      <c r="D203" s="68"/>
      <c r="E203" s="68"/>
      <c r="F203" s="68"/>
      <c r="G203" s="68"/>
      <c r="H203" s="147"/>
    </row>
    <row r="204" spans="1:8" s="69" customFormat="1" ht="15">
      <c r="A204" s="67"/>
      <c r="B204" s="67"/>
      <c r="C204" s="68"/>
      <c r="D204" s="68"/>
      <c r="E204" s="68"/>
      <c r="F204" s="68"/>
      <c r="G204" s="68"/>
      <c r="H204" s="147"/>
    </row>
    <row r="205" spans="1:8" s="69" customFormat="1" ht="15">
      <c r="A205" s="67"/>
      <c r="B205" s="67"/>
      <c r="C205" s="68"/>
      <c r="D205" s="68"/>
      <c r="E205" s="68"/>
      <c r="F205" s="68"/>
      <c r="G205" s="68"/>
      <c r="H205" s="147"/>
    </row>
    <row r="206" spans="1:8" s="69" customFormat="1" ht="15">
      <c r="A206" s="67"/>
      <c r="B206" s="67"/>
      <c r="C206" s="68"/>
      <c r="D206" s="68"/>
      <c r="E206" s="68"/>
      <c r="F206" s="68"/>
      <c r="G206" s="68"/>
      <c r="H206" s="147"/>
    </row>
    <row r="207" spans="1:8" s="69" customFormat="1" ht="15">
      <c r="A207" s="67"/>
      <c r="B207" s="67"/>
      <c r="C207" s="68"/>
      <c r="D207" s="68"/>
      <c r="E207" s="68"/>
      <c r="F207" s="68"/>
      <c r="G207" s="68"/>
      <c r="H207" s="147"/>
    </row>
    <row r="208" spans="1:8" s="69" customFormat="1" ht="15">
      <c r="A208" s="67"/>
      <c r="B208" s="67"/>
      <c r="C208" s="68"/>
      <c r="D208" s="68"/>
      <c r="E208" s="68"/>
      <c r="F208" s="68"/>
      <c r="G208" s="68"/>
      <c r="H208" s="147"/>
    </row>
    <row r="209" spans="1:8" s="69" customFormat="1" ht="15">
      <c r="A209" s="67"/>
      <c r="B209" s="67"/>
      <c r="C209" s="68"/>
      <c r="D209" s="68"/>
      <c r="E209" s="68"/>
      <c r="F209" s="68"/>
      <c r="G209" s="68"/>
      <c r="H209" s="147"/>
    </row>
    <row r="210" spans="1:8" s="69" customFormat="1" ht="15">
      <c r="A210" s="67"/>
      <c r="B210" s="67"/>
      <c r="C210" s="68"/>
      <c r="D210" s="68"/>
      <c r="E210" s="68"/>
      <c r="F210" s="68"/>
      <c r="G210" s="68"/>
      <c r="H210" s="147"/>
    </row>
    <row r="211" spans="1:8" s="69" customFormat="1" ht="15">
      <c r="A211" s="67"/>
      <c r="B211" s="67"/>
      <c r="C211" s="68"/>
      <c r="D211" s="68"/>
      <c r="E211" s="68"/>
      <c r="F211" s="68"/>
      <c r="G211" s="68"/>
      <c r="H211" s="147"/>
    </row>
    <row r="212" spans="1:8" s="69" customFormat="1" ht="15">
      <c r="A212" s="67"/>
      <c r="B212" s="67"/>
      <c r="C212" s="68"/>
      <c r="D212" s="68"/>
      <c r="E212" s="68"/>
      <c r="F212" s="68"/>
      <c r="G212" s="68"/>
      <c r="H212" s="147"/>
    </row>
    <row r="213" spans="1:8" s="69" customFormat="1" ht="15">
      <c r="A213" s="67"/>
      <c r="B213" s="67"/>
      <c r="C213" s="68"/>
      <c r="D213" s="68"/>
      <c r="E213" s="68"/>
      <c r="F213" s="68"/>
      <c r="G213" s="68"/>
      <c r="H213" s="147"/>
    </row>
    <row r="214" spans="1:8" s="69" customFormat="1" ht="15">
      <c r="A214" s="67"/>
      <c r="B214" s="67"/>
      <c r="C214" s="68"/>
      <c r="D214" s="68"/>
      <c r="E214" s="68"/>
      <c r="F214" s="68"/>
      <c r="G214" s="68"/>
      <c r="H214" s="147"/>
    </row>
    <row r="215" spans="1:8" s="69" customFormat="1" ht="15">
      <c r="A215" s="67"/>
      <c r="B215" s="67"/>
      <c r="C215" s="68"/>
      <c r="D215" s="68"/>
      <c r="E215" s="68"/>
      <c r="F215" s="68"/>
      <c r="G215" s="68"/>
      <c r="H215" s="147"/>
    </row>
    <row r="216" spans="1:8" s="69" customFormat="1" ht="15">
      <c r="A216" s="67"/>
      <c r="B216" s="67"/>
      <c r="C216" s="68"/>
      <c r="D216" s="68"/>
      <c r="E216" s="68"/>
      <c r="F216" s="68"/>
      <c r="G216" s="68"/>
      <c r="H216" s="147"/>
    </row>
    <row r="217" spans="1:8" s="69" customFormat="1" ht="15">
      <c r="A217" s="67"/>
      <c r="B217" s="67"/>
      <c r="C217" s="68"/>
      <c r="D217" s="68"/>
      <c r="E217" s="68"/>
      <c r="F217" s="68"/>
      <c r="G217" s="68"/>
      <c r="H217" s="147"/>
    </row>
    <row r="218" spans="1:8" s="69" customFormat="1" ht="15">
      <c r="A218" s="67"/>
      <c r="B218" s="67"/>
      <c r="C218" s="68"/>
      <c r="D218" s="68"/>
      <c r="E218" s="68"/>
      <c r="F218" s="68"/>
      <c r="G218" s="68"/>
      <c r="H218" s="147"/>
    </row>
    <row r="219" spans="1:8" s="69" customFormat="1" ht="15">
      <c r="A219" s="67"/>
      <c r="B219" s="67"/>
      <c r="C219" s="68"/>
      <c r="D219" s="68"/>
      <c r="E219" s="68"/>
      <c r="F219" s="68"/>
      <c r="G219" s="68"/>
      <c r="H219" s="147"/>
    </row>
    <row r="220" spans="1:8" s="69" customFormat="1" ht="15">
      <c r="A220" s="67"/>
      <c r="B220" s="67"/>
      <c r="C220" s="68"/>
      <c r="D220" s="67"/>
      <c r="E220" s="68"/>
      <c r="F220" s="68"/>
      <c r="G220" s="68"/>
      <c r="H220" s="147"/>
    </row>
    <row r="221" spans="1:8" s="69" customFormat="1" ht="15">
      <c r="A221" s="67"/>
      <c r="B221" s="67"/>
      <c r="C221" s="68"/>
      <c r="D221" s="67"/>
      <c r="E221" s="68"/>
      <c r="F221" s="68"/>
      <c r="G221" s="68"/>
      <c r="H221" s="147"/>
    </row>
    <row r="222" spans="1:8" s="69" customFormat="1" ht="15">
      <c r="A222" s="67"/>
      <c r="B222" s="67"/>
      <c r="C222" s="68"/>
      <c r="D222" s="67"/>
      <c r="E222" s="68"/>
      <c r="F222" s="68"/>
      <c r="G222" s="68"/>
      <c r="H222" s="147"/>
    </row>
    <row r="223" spans="1:8" s="69" customFormat="1" ht="15">
      <c r="A223" s="67"/>
      <c r="B223" s="67"/>
      <c r="C223" s="68"/>
      <c r="D223" s="67"/>
      <c r="E223" s="68"/>
      <c r="F223" s="68"/>
      <c r="G223" s="68"/>
      <c r="H223" s="147"/>
    </row>
    <row r="224" spans="1:8" s="69" customFormat="1" ht="15">
      <c r="A224" s="67"/>
      <c r="B224" s="67"/>
      <c r="C224" s="68"/>
      <c r="D224" s="67"/>
      <c r="E224" s="68"/>
      <c r="F224" s="68"/>
      <c r="G224" s="68"/>
      <c r="H224" s="147"/>
    </row>
    <row r="225" spans="1:8" s="69" customFormat="1" ht="15">
      <c r="A225" s="67"/>
      <c r="B225" s="67"/>
      <c r="C225" s="68"/>
      <c r="D225" s="67"/>
      <c r="E225" s="68"/>
      <c r="F225" s="68"/>
      <c r="G225" s="68"/>
      <c r="H225" s="147"/>
    </row>
    <row r="226" spans="1:8" ht="15">
      <c r="A226" s="67"/>
      <c r="B226" s="67"/>
      <c r="C226" s="68"/>
      <c r="D226" s="67"/>
      <c r="E226" s="68"/>
      <c r="F226" s="68"/>
      <c r="G226" s="68"/>
      <c r="H226" s="147"/>
    </row>
    <row r="227" spans="1:8" ht="15">
      <c r="A227" s="67"/>
      <c r="B227" s="67"/>
      <c r="C227" s="68"/>
      <c r="D227" s="67"/>
      <c r="E227" s="68"/>
      <c r="F227" s="68"/>
      <c r="G227" s="68"/>
      <c r="H227" s="147"/>
    </row>
    <row r="228" spans="1:8" ht="15">
      <c r="A228" s="67"/>
      <c r="B228" s="67"/>
      <c r="C228" s="68"/>
      <c r="D228" s="67"/>
      <c r="E228" s="68"/>
      <c r="F228" s="68"/>
      <c r="G228" s="68"/>
      <c r="H228" s="147"/>
    </row>
    <row r="229" spans="1:8" ht="15">
      <c r="A229" s="67"/>
      <c r="B229" s="67"/>
      <c r="C229" s="68"/>
      <c r="D229" s="67"/>
      <c r="E229" s="68"/>
      <c r="F229" s="68"/>
      <c r="G229" s="68"/>
      <c r="H229" s="147"/>
    </row>
    <row r="230" spans="1:8" ht="15">
      <c r="A230" s="67"/>
      <c r="B230" s="67"/>
      <c r="C230" s="68"/>
      <c r="D230" s="67"/>
      <c r="E230" s="68"/>
      <c r="F230" s="68"/>
      <c r="G230" s="68"/>
      <c r="H230" s="147"/>
    </row>
    <row r="231" spans="1:8" ht="15">
      <c r="A231" s="67"/>
      <c r="B231" s="67"/>
      <c r="C231" s="68"/>
      <c r="D231" s="67"/>
      <c r="E231" s="68"/>
      <c r="F231" s="68"/>
      <c r="G231" s="68"/>
      <c r="H231" s="147"/>
    </row>
    <row r="232" spans="1:8" ht="15">
      <c r="A232" s="67"/>
      <c r="B232" s="67"/>
      <c r="C232" s="68"/>
      <c r="D232" s="67"/>
      <c r="E232" s="68"/>
      <c r="F232" s="68"/>
      <c r="G232" s="68"/>
      <c r="H232" s="147"/>
    </row>
    <row r="233" spans="1:8" ht="15">
      <c r="A233" s="67"/>
      <c r="B233" s="67"/>
      <c r="C233" s="68"/>
      <c r="D233" s="67"/>
      <c r="E233" s="68"/>
      <c r="F233" s="68"/>
      <c r="G233" s="68"/>
      <c r="H233" s="147"/>
    </row>
    <row r="234" spans="1:8" ht="15">
      <c r="A234" s="67"/>
      <c r="B234" s="67"/>
      <c r="C234" s="68"/>
      <c r="D234" s="67"/>
      <c r="E234" s="68"/>
      <c r="F234" s="68"/>
      <c r="G234" s="68"/>
      <c r="H234" s="147"/>
    </row>
    <row r="235" spans="1:8" ht="15">
      <c r="A235" s="67"/>
      <c r="B235" s="67"/>
      <c r="C235" s="68"/>
      <c r="D235" s="67"/>
      <c r="E235" s="68"/>
      <c r="F235" s="68"/>
      <c r="G235" s="68"/>
      <c r="H235" s="147"/>
    </row>
    <row r="236" spans="1:8" ht="15">
      <c r="A236" s="67"/>
      <c r="B236" s="67"/>
      <c r="C236" s="68"/>
      <c r="D236" s="67"/>
      <c r="E236" s="68"/>
      <c r="F236" s="68"/>
      <c r="G236" s="68"/>
      <c r="H236" s="147"/>
    </row>
    <row r="237" spans="1:8" ht="15">
      <c r="A237" s="67"/>
      <c r="B237" s="67"/>
      <c r="C237" s="68"/>
      <c r="D237" s="67"/>
      <c r="E237" s="68"/>
      <c r="F237" s="68"/>
      <c r="G237" s="68"/>
      <c r="H237" s="147"/>
    </row>
    <row r="238" spans="1:8" ht="15">
      <c r="A238" s="67"/>
      <c r="B238" s="67"/>
      <c r="C238" s="68"/>
      <c r="D238" s="67"/>
      <c r="E238" s="68"/>
      <c r="F238" s="68"/>
      <c r="G238" s="68"/>
      <c r="H238" s="147"/>
    </row>
    <row r="239" spans="1:8" ht="15">
      <c r="A239" s="67"/>
      <c r="B239" s="67"/>
      <c r="C239" s="68"/>
      <c r="D239" s="67"/>
      <c r="E239" s="68"/>
      <c r="F239" s="68"/>
      <c r="G239" s="68"/>
      <c r="H239" s="147"/>
    </row>
    <row r="240" spans="1:8" ht="15">
      <c r="A240" s="67"/>
      <c r="B240" s="67"/>
      <c r="C240" s="68"/>
      <c r="D240" s="67"/>
      <c r="E240" s="68"/>
      <c r="F240" s="68"/>
      <c r="G240" s="68"/>
      <c r="H240" s="147"/>
    </row>
    <row r="241" spans="1:8" ht="15">
      <c r="A241" s="67"/>
      <c r="B241" s="67"/>
      <c r="C241" s="68"/>
      <c r="D241" s="67"/>
      <c r="E241" s="68"/>
      <c r="F241" s="68"/>
      <c r="G241" s="68"/>
      <c r="H241" s="147"/>
    </row>
    <row r="242" spans="1:8" ht="15">
      <c r="A242" s="67"/>
      <c r="B242" s="67"/>
      <c r="C242" s="68"/>
      <c r="D242" s="67"/>
      <c r="E242" s="68"/>
      <c r="F242" s="68"/>
      <c r="G242" s="68"/>
      <c r="H242" s="147"/>
    </row>
    <row r="243" spans="1:8" ht="15">
      <c r="A243" s="67"/>
      <c r="B243" s="67"/>
      <c r="C243" s="68"/>
      <c r="D243" s="67"/>
      <c r="E243" s="68"/>
      <c r="F243" s="68"/>
      <c r="G243" s="68"/>
      <c r="H243" s="147"/>
    </row>
    <row r="244" spans="1:8" ht="15">
      <c r="A244" s="67"/>
      <c r="B244" s="67"/>
      <c r="C244" s="68"/>
      <c r="D244" s="67"/>
      <c r="E244" s="68"/>
      <c r="F244" s="68"/>
      <c r="G244" s="68"/>
      <c r="H244" s="147"/>
    </row>
    <row r="245" spans="1:8" ht="15">
      <c r="A245" s="67"/>
      <c r="B245" s="67"/>
      <c r="C245" s="68"/>
      <c r="D245" s="67"/>
      <c r="E245" s="68"/>
      <c r="F245" s="68"/>
      <c r="G245" s="68"/>
      <c r="H245" s="147"/>
    </row>
    <row r="246" spans="1:8" ht="15">
      <c r="A246" s="67"/>
      <c r="B246" s="67"/>
      <c r="C246" s="68"/>
      <c r="D246" s="67"/>
      <c r="E246" s="68"/>
      <c r="F246" s="68"/>
      <c r="G246" s="68"/>
      <c r="H246" s="147"/>
    </row>
    <row r="247" spans="1:8" ht="15">
      <c r="A247" s="67"/>
      <c r="B247" s="67"/>
      <c r="C247" s="68"/>
      <c r="D247" s="67"/>
      <c r="E247" s="68"/>
      <c r="F247" s="68"/>
      <c r="G247" s="68"/>
      <c r="H247" s="147"/>
    </row>
    <row r="248" spans="1:8" ht="15">
      <c r="A248" s="67"/>
      <c r="B248" s="67"/>
      <c r="C248" s="68"/>
      <c r="D248" s="67"/>
      <c r="E248" s="68"/>
      <c r="F248" s="68"/>
      <c r="G248" s="68"/>
      <c r="H248" s="147"/>
    </row>
    <row r="249" spans="1:8" ht="15">
      <c r="A249" s="153"/>
      <c r="B249" s="67"/>
      <c r="C249" s="68"/>
      <c r="D249" s="67"/>
      <c r="E249" s="68"/>
      <c r="F249" s="68"/>
      <c r="G249" s="68"/>
      <c r="H249" s="147"/>
    </row>
    <row r="250" spans="1:8" ht="15">
      <c r="A250" s="67"/>
      <c r="B250" s="67"/>
      <c r="C250" s="68"/>
      <c r="D250" s="67"/>
      <c r="E250" s="68"/>
      <c r="F250" s="68"/>
      <c r="G250" s="68"/>
      <c r="H250" s="147"/>
    </row>
    <row r="251" spans="1:8" ht="15">
      <c r="A251" s="67"/>
      <c r="B251" s="67"/>
      <c r="C251" s="68"/>
      <c r="D251" s="67"/>
      <c r="E251" s="68"/>
      <c r="F251" s="68"/>
      <c r="G251" s="68"/>
      <c r="H251" s="147"/>
    </row>
    <row r="252" spans="1:8" ht="15">
      <c r="A252" s="67"/>
      <c r="B252" s="67"/>
      <c r="C252" s="68"/>
      <c r="D252" s="67"/>
      <c r="E252" s="68"/>
      <c r="F252" s="68"/>
      <c r="G252" s="68"/>
      <c r="H252" s="147"/>
    </row>
    <row r="253" spans="1:8" ht="15">
      <c r="A253" s="67"/>
      <c r="B253" s="67"/>
      <c r="C253" s="68"/>
      <c r="D253" s="67"/>
      <c r="E253" s="68"/>
      <c r="F253" s="68"/>
      <c r="G253" s="68"/>
      <c r="H253" s="147"/>
    </row>
    <row r="254" spans="1:8" ht="15">
      <c r="A254" s="67"/>
      <c r="B254" s="67"/>
      <c r="C254" s="68"/>
      <c r="D254" s="67"/>
      <c r="E254" s="68"/>
      <c r="F254" s="68"/>
      <c r="G254" s="68"/>
      <c r="H254" s="147"/>
    </row>
    <row r="255" spans="1:8" ht="15">
      <c r="A255" s="67"/>
      <c r="B255" s="67"/>
      <c r="C255" s="68"/>
      <c r="D255" s="67"/>
      <c r="E255" s="68"/>
      <c r="F255" s="68"/>
      <c r="G255" s="68"/>
      <c r="H255" s="147"/>
    </row>
    <row r="256" spans="1:8" ht="15">
      <c r="A256" s="67"/>
      <c r="B256" s="67"/>
      <c r="C256" s="68"/>
      <c r="D256" s="67"/>
      <c r="E256" s="68"/>
      <c r="F256" s="68"/>
      <c r="G256" s="68"/>
      <c r="H256" s="147"/>
    </row>
    <row r="257" spans="1:8" ht="15">
      <c r="A257" s="67"/>
      <c r="B257" s="67"/>
      <c r="C257" s="68"/>
      <c r="D257" s="67"/>
      <c r="E257" s="68"/>
      <c r="F257" s="68"/>
      <c r="G257" s="68"/>
      <c r="H257" s="147"/>
    </row>
    <row r="258" spans="1:8" ht="15">
      <c r="A258" s="67"/>
      <c r="B258" s="67"/>
      <c r="C258" s="68"/>
      <c r="D258" s="67"/>
      <c r="E258" s="68"/>
      <c r="F258" s="68"/>
      <c r="G258" s="68"/>
      <c r="H258" s="147"/>
    </row>
    <row r="259" spans="1:8" ht="15">
      <c r="A259" s="67"/>
      <c r="B259" s="67"/>
      <c r="C259" s="68"/>
      <c r="D259" s="67"/>
      <c r="E259" s="68"/>
      <c r="F259" s="68"/>
      <c r="G259" s="68"/>
      <c r="H259" s="147"/>
    </row>
    <row r="260" spans="1:8" ht="15">
      <c r="A260" s="67"/>
      <c r="B260" s="67"/>
      <c r="C260" s="68"/>
      <c r="D260" s="67"/>
      <c r="E260" s="68"/>
      <c r="F260" s="68"/>
      <c r="G260" s="68"/>
      <c r="H260" s="147"/>
    </row>
    <row r="261" spans="1:8" ht="15">
      <c r="A261" s="67"/>
      <c r="B261" s="67"/>
      <c r="C261" s="68"/>
      <c r="D261" s="67"/>
      <c r="E261" s="68"/>
      <c r="F261" s="68"/>
      <c r="G261" s="68"/>
      <c r="H261" s="147"/>
    </row>
    <row r="262" spans="1:8" ht="15">
      <c r="A262" s="67"/>
      <c r="B262" s="67"/>
      <c r="C262" s="68"/>
      <c r="D262" s="67"/>
      <c r="E262" s="68"/>
      <c r="F262" s="68"/>
      <c r="G262" s="68"/>
      <c r="H262" s="147"/>
    </row>
    <row r="263" spans="1:8" ht="15">
      <c r="A263" s="67"/>
      <c r="B263" s="67"/>
      <c r="C263" s="68"/>
      <c r="D263" s="67"/>
      <c r="E263" s="68"/>
      <c r="F263" s="68"/>
      <c r="G263" s="68"/>
      <c r="H263" s="147"/>
    </row>
    <row r="264" spans="1:8" ht="15">
      <c r="A264" s="67"/>
      <c r="B264" s="67"/>
      <c r="C264" s="68"/>
      <c r="D264" s="67"/>
      <c r="E264" s="68"/>
      <c r="F264" s="68"/>
      <c r="G264" s="68"/>
      <c r="H264" s="147"/>
    </row>
    <row r="265" spans="1:8" ht="15">
      <c r="A265" s="67"/>
      <c r="B265" s="67"/>
      <c r="C265" s="68"/>
      <c r="D265" s="67"/>
      <c r="E265" s="68"/>
      <c r="F265" s="68"/>
      <c r="G265" s="68"/>
      <c r="H265" s="147"/>
    </row>
    <row r="266" spans="1:8" ht="15">
      <c r="A266" s="67"/>
      <c r="B266" s="67"/>
      <c r="C266" s="68"/>
      <c r="D266" s="67"/>
      <c r="E266" s="68"/>
      <c r="F266" s="68"/>
      <c r="G266" s="68"/>
      <c r="H266" s="147"/>
    </row>
    <row r="267" spans="1:8" ht="15">
      <c r="A267" s="67"/>
      <c r="B267" s="67"/>
      <c r="C267" s="68"/>
      <c r="D267" s="67"/>
      <c r="E267" s="68"/>
      <c r="F267" s="68"/>
      <c r="G267" s="68"/>
      <c r="H267" s="147"/>
    </row>
    <row r="268" spans="1:8" ht="15">
      <c r="A268" s="67"/>
      <c r="B268" s="67"/>
      <c r="C268" s="68"/>
      <c r="D268" s="67"/>
      <c r="E268" s="68"/>
      <c r="F268" s="68"/>
      <c r="G268" s="68"/>
      <c r="H268" s="147"/>
    </row>
    <row r="269" spans="1:8" ht="15">
      <c r="A269" s="67"/>
      <c r="B269" s="67"/>
      <c r="C269" s="68"/>
      <c r="D269" s="67"/>
      <c r="E269" s="68"/>
      <c r="F269" s="68"/>
      <c r="G269" s="68"/>
      <c r="H269" s="147"/>
    </row>
    <row r="270" spans="1:8" ht="15">
      <c r="A270" s="67"/>
      <c r="B270" s="67"/>
      <c r="C270" s="68"/>
      <c r="D270" s="67"/>
      <c r="E270" s="68"/>
      <c r="F270" s="68"/>
      <c r="G270" s="68"/>
      <c r="H270" s="147"/>
    </row>
    <row r="271" spans="1:8" ht="15">
      <c r="A271" s="67"/>
      <c r="B271" s="67"/>
      <c r="C271" s="68"/>
      <c r="D271" s="67"/>
      <c r="E271" s="68"/>
      <c r="F271" s="68"/>
      <c r="G271" s="68"/>
      <c r="H271" s="147"/>
    </row>
    <row r="272" spans="1:8" ht="15">
      <c r="A272" s="67"/>
      <c r="B272" s="67"/>
      <c r="C272" s="68"/>
      <c r="D272" s="67"/>
      <c r="E272" s="68"/>
      <c r="F272" s="68"/>
      <c r="G272" s="68"/>
      <c r="H272" s="147"/>
    </row>
    <row r="273" spans="1:8" ht="15">
      <c r="A273" s="67"/>
      <c r="B273" s="67"/>
      <c r="C273" s="68"/>
      <c r="D273" s="67"/>
      <c r="E273" s="68"/>
      <c r="F273" s="68"/>
      <c r="G273" s="68"/>
      <c r="H273" s="147"/>
    </row>
    <row r="274" spans="1:8" ht="15">
      <c r="A274" s="67"/>
      <c r="B274" s="67"/>
      <c r="C274" s="68"/>
      <c r="D274" s="67"/>
      <c r="E274" s="68"/>
      <c r="F274" s="68"/>
      <c r="G274" s="68"/>
      <c r="H274" s="147"/>
    </row>
    <row r="275" spans="1:8" ht="15">
      <c r="A275" s="67"/>
      <c r="B275" s="67"/>
      <c r="C275" s="68"/>
      <c r="D275" s="67"/>
      <c r="E275" s="68"/>
      <c r="F275" s="68"/>
      <c r="G275" s="68"/>
      <c r="H275" s="147"/>
    </row>
    <row r="276" spans="1:8" ht="15">
      <c r="A276" s="67"/>
      <c r="B276" s="67"/>
      <c r="C276" s="68"/>
      <c r="D276" s="67"/>
      <c r="E276" s="68"/>
      <c r="F276" s="68"/>
      <c r="G276" s="68"/>
      <c r="H276" s="147"/>
    </row>
    <row r="277" spans="1:8" ht="15">
      <c r="A277" s="67"/>
      <c r="B277" s="67"/>
      <c r="C277" s="68"/>
      <c r="D277" s="67"/>
      <c r="E277" s="68"/>
      <c r="F277" s="68"/>
      <c r="G277" s="68"/>
      <c r="H277" s="147"/>
    </row>
    <row r="278" spans="1:8" ht="15">
      <c r="A278" s="67"/>
      <c r="B278" s="67"/>
      <c r="C278" s="68"/>
      <c r="D278" s="67"/>
      <c r="E278" s="68"/>
      <c r="F278" s="68"/>
      <c r="G278" s="68"/>
      <c r="H278" s="147"/>
    </row>
    <row r="279" spans="1:8" ht="15">
      <c r="A279" s="67"/>
      <c r="B279" s="67"/>
      <c r="C279" s="68"/>
      <c r="D279" s="67"/>
      <c r="E279" s="68"/>
      <c r="F279" s="68"/>
      <c r="G279" s="68"/>
      <c r="H279" s="147"/>
    </row>
    <row r="280" spans="1:8" ht="15">
      <c r="A280" s="67"/>
      <c r="B280" s="67"/>
      <c r="C280" s="68"/>
      <c r="D280" s="67"/>
      <c r="E280" s="68"/>
      <c r="F280" s="68"/>
      <c r="G280" s="68"/>
      <c r="H280" s="147"/>
    </row>
    <row r="281" spans="1:8" ht="15">
      <c r="A281" s="67"/>
      <c r="B281" s="67"/>
      <c r="C281" s="68"/>
      <c r="D281" s="67"/>
      <c r="E281" s="68"/>
      <c r="F281" s="68"/>
      <c r="G281" s="68"/>
      <c r="H281" s="147"/>
    </row>
    <row r="282" spans="1:8" ht="15">
      <c r="A282" s="67"/>
      <c r="B282" s="67"/>
      <c r="C282" s="68"/>
      <c r="D282" s="67"/>
      <c r="E282" s="68"/>
      <c r="F282" s="68"/>
      <c r="G282" s="68"/>
      <c r="H282" s="147"/>
    </row>
    <row r="283" spans="1:8" ht="15">
      <c r="A283" s="67"/>
      <c r="B283" s="67"/>
      <c r="C283" s="68"/>
      <c r="D283" s="67"/>
      <c r="E283" s="68"/>
      <c r="F283" s="68"/>
      <c r="G283" s="68"/>
      <c r="H283" s="147"/>
    </row>
    <row r="284" spans="1:8" ht="15">
      <c r="A284" s="67"/>
      <c r="B284" s="67"/>
      <c r="C284" s="68"/>
      <c r="D284" s="67"/>
      <c r="E284" s="68"/>
      <c r="F284" s="68"/>
      <c r="G284" s="68"/>
      <c r="H284" s="147"/>
    </row>
    <row r="285" spans="1:8" ht="15">
      <c r="A285" s="67"/>
      <c r="B285" s="67"/>
      <c r="C285" s="68"/>
      <c r="D285" s="67"/>
      <c r="E285" s="68"/>
      <c r="F285" s="68"/>
      <c r="G285" s="68"/>
      <c r="H285" s="147"/>
    </row>
    <row r="286" spans="1:8" ht="15">
      <c r="A286" s="67"/>
      <c r="B286" s="67"/>
      <c r="C286" s="68"/>
      <c r="D286" s="67"/>
      <c r="E286" s="68"/>
      <c r="F286" s="68"/>
      <c r="G286" s="68"/>
      <c r="H286" s="147"/>
    </row>
    <row r="287" spans="1:8" ht="15">
      <c r="A287" s="67"/>
      <c r="B287" s="67"/>
      <c r="C287" s="68"/>
      <c r="D287" s="67"/>
      <c r="E287" s="68"/>
      <c r="F287" s="68"/>
      <c r="G287" s="68"/>
      <c r="H287" s="147"/>
    </row>
    <row r="288" spans="1:8" ht="15">
      <c r="A288" s="67"/>
      <c r="B288" s="67"/>
      <c r="C288" s="67"/>
      <c r="D288" s="67"/>
      <c r="E288" s="68"/>
      <c r="F288" s="68"/>
      <c r="G288" s="68"/>
      <c r="H288" s="147"/>
    </row>
    <row r="289" spans="1:8" ht="15">
      <c r="A289" s="67"/>
      <c r="B289" s="67"/>
      <c r="C289" s="153"/>
      <c r="D289" s="67"/>
      <c r="E289" s="68"/>
      <c r="F289" s="68"/>
      <c r="G289" s="68"/>
      <c r="H289" s="147"/>
    </row>
    <row r="290" spans="1:8" ht="15">
      <c r="A290" s="67"/>
      <c r="B290" s="67"/>
      <c r="C290" s="68"/>
      <c r="D290" s="67"/>
      <c r="E290" s="68"/>
      <c r="F290" s="68"/>
      <c r="G290" s="68"/>
      <c r="H290" s="147"/>
    </row>
    <row r="291" spans="1:8" ht="15">
      <c r="A291" s="67"/>
      <c r="B291" s="67"/>
      <c r="C291" s="68"/>
      <c r="D291" s="67"/>
      <c r="E291" s="153"/>
      <c r="F291" s="68"/>
      <c r="G291" s="68"/>
      <c r="H291" s="147"/>
    </row>
    <row r="292" spans="1:8" ht="15">
      <c r="A292" s="67"/>
      <c r="B292" s="67"/>
      <c r="C292" s="67"/>
      <c r="D292" s="67"/>
      <c r="E292" s="68"/>
      <c r="F292" s="68"/>
      <c r="G292" s="68"/>
      <c r="H292" s="147"/>
    </row>
    <row r="293" spans="1:8" ht="15.75">
      <c r="A293" s="67"/>
      <c r="B293" s="67"/>
      <c r="C293" s="68"/>
      <c r="D293" s="154"/>
      <c r="E293" s="68"/>
      <c r="F293" s="68"/>
      <c r="G293" s="68"/>
      <c r="H293" s="147"/>
    </row>
    <row r="294" spans="1:8" ht="15">
      <c r="A294" s="67"/>
      <c r="B294" s="67"/>
      <c r="C294" s="68"/>
      <c r="D294" s="67"/>
      <c r="E294" s="68"/>
      <c r="F294" s="68"/>
      <c r="G294" s="68"/>
      <c r="H294" s="147"/>
    </row>
    <row r="295" spans="1:8" ht="15.75">
      <c r="A295" s="67"/>
      <c r="B295" s="67"/>
      <c r="C295" s="153"/>
      <c r="D295" s="155"/>
      <c r="E295" s="68"/>
      <c r="F295" s="68"/>
      <c r="G295" s="68"/>
      <c r="H295" s="147"/>
    </row>
    <row r="296" spans="1:8" ht="15.75">
      <c r="A296" s="67"/>
      <c r="B296" s="67"/>
      <c r="C296" s="153"/>
      <c r="D296" s="156"/>
      <c r="E296" s="68"/>
      <c r="F296" s="68"/>
      <c r="G296" s="68"/>
      <c r="H296" s="147"/>
    </row>
    <row r="297" spans="1:8" ht="15">
      <c r="A297" s="67"/>
      <c r="B297" s="67"/>
      <c r="C297" s="153"/>
      <c r="D297" s="67"/>
      <c r="E297" s="68"/>
      <c r="F297" s="68"/>
      <c r="G297" s="68"/>
      <c r="H297" s="147"/>
    </row>
    <row r="298" spans="1:8" ht="15">
      <c r="A298" s="67"/>
      <c r="B298" s="67"/>
      <c r="C298" s="153"/>
      <c r="D298" s="67"/>
      <c r="E298" s="68"/>
      <c r="F298" s="68"/>
      <c r="G298" s="68"/>
      <c r="H298" s="147"/>
    </row>
    <row r="299" spans="1:8" ht="15.75">
      <c r="A299" s="67"/>
      <c r="B299" s="67"/>
      <c r="C299" s="153"/>
      <c r="D299" s="154"/>
      <c r="E299" s="68"/>
      <c r="F299" s="68"/>
      <c r="G299" s="68"/>
      <c r="H299" s="147"/>
    </row>
    <row r="300" spans="1:8" ht="15.75">
      <c r="A300" s="67"/>
      <c r="B300" s="67"/>
      <c r="C300" s="153"/>
      <c r="D300" s="154"/>
      <c r="E300" s="68"/>
      <c r="F300" s="68"/>
      <c r="G300" s="68"/>
      <c r="H300" s="147"/>
    </row>
    <row r="301" spans="1:8" ht="15.75">
      <c r="A301" s="67"/>
      <c r="B301" s="67"/>
      <c r="C301" s="153"/>
      <c r="D301" s="155"/>
      <c r="E301" s="68"/>
      <c r="F301" s="68"/>
      <c r="G301" s="68"/>
      <c r="H301" s="147"/>
    </row>
    <row r="302" spans="1:8" ht="15">
      <c r="A302" s="67"/>
      <c r="B302" s="153"/>
      <c r="C302" s="67"/>
      <c r="D302" s="67"/>
      <c r="E302" s="68"/>
      <c r="F302" s="68"/>
      <c r="G302" s="68"/>
      <c r="H302" s="147"/>
    </row>
    <row r="303" spans="1:8" ht="15.75">
      <c r="A303" s="67"/>
      <c r="B303" s="67"/>
      <c r="C303" s="153"/>
      <c r="D303" s="154"/>
      <c r="E303" s="68"/>
      <c r="F303" s="68"/>
      <c r="G303" s="68"/>
      <c r="H303" s="147"/>
    </row>
    <row r="304" spans="1:8" ht="15.75">
      <c r="A304" s="67"/>
      <c r="B304" s="67"/>
      <c r="C304" s="153"/>
      <c r="D304" s="154"/>
      <c r="E304" s="68"/>
      <c r="F304" s="68"/>
      <c r="G304" s="68"/>
      <c r="H304" s="147"/>
    </row>
    <row r="305" spans="1:8" ht="15.75">
      <c r="A305" s="67"/>
      <c r="B305" s="153"/>
      <c r="C305" s="67"/>
      <c r="D305" s="154"/>
      <c r="E305" s="68"/>
      <c r="F305" s="68"/>
      <c r="G305" s="68"/>
      <c r="H305" s="147"/>
    </row>
    <row r="306" spans="1:8" ht="15.75">
      <c r="A306" s="67"/>
      <c r="B306" s="153"/>
      <c r="C306" s="67"/>
      <c r="D306" s="154"/>
      <c r="E306" s="68"/>
      <c r="F306" s="68"/>
      <c r="G306" s="68"/>
      <c r="H306" s="147"/>
    </row>
    <row r="307" spans="1:8" ht="15.75">
      <c r="A307" s="67"/>
      <c r="B307" s="67"/>
      <c r="C307" s="67"/>
      <c r="D307" s="154"/>
      <c r="E307" s="68"/>
      <c r="F307" s="68"/>
      <c r="G307" s="68"/>
      <c r="H307" s="147"/>
    </row>
    <row r="308" spans="1:8" ht="15.75">
      <c r="A308" s="67"/>
      <c r="B308" s="67"/>
      <c r="C308" s="68"/>
      <c r="D308" s="154"/>
      <c r="E308" s="68"/>
      <c r="F308" s="68"/>
      <c r="G308" s="68"/>
      <c r="H308" s="147"/>
    </row>
    <row r="309" spans="1:8" ht="15.75">
      <c r="A309" s="67"/>
      <c r="B309" s="67"/>
      <c r="C309" s="67"/>
      <c r="D309" s="154"/>
      <c r="E309" s="68"/>
      <c r="F309" s="68"/>
      <c r="G309" s="68"/>
      <c r="H309" s="147"/>
    </row>
    <row r="310" spans="1:8" ht="15.75">
      <c r="A310" s="67"/>
      <c r="B310" s="67"/>
      <c r="C310" s="68"/>
      <c r="D310" s="154"/>
      <c r="E310" s="68"/>
      <c r="F310" s="68"/>
      <c r="G310" s="68"/>
      <c r="H310" s="147"/>
    </row>
    <row r="311" spans="1:8" ht="15.75">
      <c r="A311" s="67"/>
      <c r="B311" s="67"/>
      <c r="C311" s="67"/>
      <c r="D311" s="157"/>
      <c r="E311" s="153"/>
      <c r="F311" s="68"/>
      <c r="G311" s="68"/>
      <c r="H311" s="147"/>
    </row>
    <row r="312" spans="1:8" ht="15.75">
      <c r="A312" s="67"/>
      <c r="B312" s="153"/>
      <c r="C312" s="67"/>
      <c r="D312" s="158"/>
      <c r="E312" s="153"/>
      <c r="F312" s="68"/>
      <c r="G312" s="68"/>
      <c r="H312" s="147"/>
    </row>
    <row r="313" spans="1:8" ht="15.75">
      <c r="A313" s="67"/>
      <c r="B313" s="67"/>
      <c r="C313" s="68"/>
      <c r="D313" s="154"/>
      <c r="E313" s="68"/>
      <c r="F313" s="68"/>
      <c r="G313" s="68"/>
      <c r="H313" s="147"/>
    </row>
    <row r="314" spans="1:8" ht="15.75">
      <c r="A314" s="67"/>
      <c r="B314" s="67"/>
      <c r="C314" s="68"/>
      <c r="D314" s="154"/>
      <c r="E314" s="68"/>
      <c r="F314" s="68"/>
      <c r="G314" s="68"/>
      <c r="H314" s="147"/>
    </row>
    <row r="315" spans="1:8" ht="15.75">
      <c r="A315" s="67"/>
      <c r="B315" s="67"/>
      <c r="C315" s="67"/>
      <c r="D315" s="154"/>
      <c r="E315" s="68"/>
      <c r="F315" s="68"/>
      <c r="G315" s="68"/>
      <c r="H315" s="147"/>
    </row>
    <row r="316" spans="1:8" ht="15.75">
      <c r="A316" s="67"/>
      <c r="B316" s="153"/>
      <c r="C316" s="68"/>
      <c r="D316" s="154"/>
      <c r="E316" s="68"/>
      <c r="F316" s="68"/>
      <c r="G316" s="68"/>
      <c r="H316" s="147"/>
    </row>
    <row r="317" spans="1:8" ht="15.75">
      <c r="A317" s="67"/>
      <c r="B317" s="67"/>
      <c r="C317" s="68"/>
      <c r="D317" s="154"/>
      <c r="E317" s="68"/>
      <c r="F317" s="68"/>
      <c r="G317" s="68"/>
      <c r="H317" s="147"/>
    </row>
    <row r="318" spans="1:8" ht="15.75">
      <c r="A318" s="67"/>
      <c r="B318" s="67"/>
      <c r="C318" s="68"/>
      <c r="D318" s="154"/>
      <c r="E318" s="68"/>
      <c r="F318" s="68"/>
      <c r="G318" s="68"/>
      <c r="H318" s="147"/>
    </row>
    <row r="319" spans="1:8" ht="15.75">
      <c r="A319" s="67"/>
      <c r="B319" s="67"/>
      <c r="C319" s="68"/>
      <c r="D319" s="154"/>
      <c r="E319" s="68"/>
      <c r="F319" s="68"/>
      <c r="G319" s="68"/>
      <c r="H319" s="147"/>
    </row>
    <row r="320" spans="1:8" ht="15.75">
      <c r="A320" s="67"/>
      <c r="B320" s="67"/>
      <c r="C320" s="67"/>
      <c r="D320" s="154"/>
      <c r="E320" s="68"/>
      <c r="F320" s="68"/>
      <c r="G320" s="68"/>
      <c r="H320" s="147"/>
    </row>
    <row r="321" spans="1:8" ht="15.75">
      <c r="A321" s="67"/>
      <c r="B321" s="153"/>
      <c r="C321" s="68"/>
      <c r="D321" s="154"/>
      <c r="E321" s="68"/>
      <c r="F321" s="68"/>
      <c r="G321" s="68"/>
      <c r="H321" s="147"/>
    </row>
    <row r="322" spans="1:8" ht="15.75">
      <c r="A322" s="67"/>
      <c r="B322" s="67"/>
      <c r="C322" s="68"/>
      <c r="D322" s="154"/>
      <c r="E322" s="68"/>
      <c r="F322" s="68"/>
      <c r="G322" s="68"/>
      <c r="H322" s="147"/>
    </row>
    <row r="323" spans="1:8" ht="15.75">
      <c r="A323" s="67"/>
      <c r="B323" s="67"/>
      <c r="C323" s="153"/>
      <c r="D323" s="154"/>
      <c r="E323" s="68"/>
      <c r="F323" s="68"/>
      <c r="G323" s="68"/>
      <c r="H323" s="147"/>
    </row>
    <row r="324" spans="1:8" ht="15">
      <c r="A324" s="67"/>
      <c r="B324" s="67"/>
      <c r="C324" s="68"/>
      <c r="D324" s="67"/>
      <c r="E324" s="68"/>
      <c r="F324" s="68"/>
      <c r="G324" s="68"/>
      <c r="H324" s="147"/>
    </row>
    <row r="325" spans="1:8" ht="15.75">
      <c r="A325" s="67"/>
      <c r="B325" s="67"/>
      <c r="C325" s="68"/>
      <c r="D325" s="154"/>
      <c r="E325" s="68"/>
      <c r="F325" s="68"/>
      <c r="G325" s="68"/>
      <c r="H325" s="147"/>
    </row>
    <row r="326" spans="1:8" ht="15.75">
      <c r="A326" s="67"/>
      <c r="B326" s="67"/>
      <c r="C326" s="68"/>
      <c r="D326" s="154"/>
      <c r="E326" s="68"/>
      <c r="F326" s="68"/>
      <c r="G326" s="68"/>
      <c r="H326" s="147"/>
    </row>
    <row r="327" spans="1:8" ht="15.75">
      <c r="A327" s="67"/>
      <c r="B327" s="67"/>
      <c r="C327" s="68"/>
      <c r="D327" s="154"/>
      <c r="E327" s="68"/>
      <c r="F327" s="68"/>
      <c r="G327" s="68"/>
      <c r="H327" s="147"/>
    </row>
    <row r="328" spans="1:8" ht="15.75">
      <c r="A328" s="67"/>
      <c r="B328" s="67"/>
      <c r="C328" s="68"/>
      <c r="D328" s="154"/>
      <c r="E328" s="68"/>
      <c r="F328" s="68"/>
      <c r="G328" s="68"/>
      <c r="H328" s="147"/>
    </row>
    <row r="329" spans="1:8" ht="15.75">
      <c r="A329" s="67"/>
      <c r="B329" s="67"/>
      <c r="C329" s="159"/>
      <c r="D329" s="154"/>
      <c r="E329" s="68"/>
      <c r="F329" s="68"/>
      <c r="G329" s="68"/>
      <c r="H329" s="147"/>
    </row>
    <row r="330" spans="1:8" ht="15">
      <c r="A330" s="67"/>
      <c r="B330" s="67"/>
      <c r="C330" s="93"/>
      <c r="D330" s="67"/>
      <c r="E330" s="68"/>
      <c r="F330" s="68"/>
      <c r="G330" s="68"/>
      <c r="H330" s="147"/>
    </row>
    <row r="331" spans="1:8" ht="15.75">
      <c r="A331" s="67"/>
      <c r="B331" s="67"/>
      <c r="C331" s="67"/>
      <c r="D331" s="154"/>
      <c r="E331" s="68"/>
      <c r="F331" s="68"/>
      <c r="G331" s="68"/>
      <c r="H331" s="147"/>
    </row>
    <row r="332" spans="1:8" ht="15">
      <c r="A332" s="67"/>
      <c r="B332" s="153"/>
      <c r="C332" s="93"/>
      <c r="D332" s="67"/>
      <c r="E332" s="68"/>
      <c r="F332" s="68"/>
      <c r="G332" s="68"/>
      <c r="H332" s="147"/>
    </row>
    <row r="333" spans="1:8" ht="15">
      <c r="A333" s="67"/>
      <c r="B333" s="153"/>
      <c r="C333" s="93"/>
      <c r="D333" s="67"/>
      <c r="E333" s="68"/>
      <c r="F333" s="68"/>
      <c r="G333" s="68"/>
      <c r="H333" s="147"/>
    </row>
    <row r="334" spans="1:8" ht="15">
      <c r="A334" s="67"/>
      <c r="B334" s="153"/>
      <c r="C334" s="68"/>
      <c r="D334" s="67"/>
      <c r="E334" s="68"/>
      <c r="F334" s="68"/>
      <c r="G334" s="68"/>
      <c r="H334" s="147"/>
    </row>
    <row r="335" spans="1:8" ht="15">
      <c r="A335" s="67"/>
      <c r="B335" s="67"/>
      <c r="C335" s="68"/>
      <c r="D335" s="153"/>
      <c r="E335" s="68"/>
      <c r="F335" s="68"/>
      <c r="G335" s="68"/>
      <c r="H335" s="147"/>
    </row>
    <row r="336" spans="1:8" ht="15">
      <c r="A336" s="67"/>
      <c r="B336" s="67"/>
      <c r="C336" s="68"/>
      <c r="D336" s="153"/>
      <c r="E336" s="68"/>
      <c r="F336" s="68"/>
      <c r="G336" s="68"/>
      <c r="H336" s="147"/>
    </row>
    <row r="337" spans="1:8" ht="15">
      <c r="A337" s="67"/>
      <c r="B337" s="67"/>
      <c r="C337" s="68"/>
      <c r="D337" s="153"/>
      <c r="E337" s="68"/>
      <c r="F337" s="68"/>
      <c r="G337" s="68"/>
      <c r="H337" s="147"/>
    </row>
    <row r="338" spans="1:8" ht="15">
      <c r="A338" s="67"/>
      <c r="B338" s="67"/>
      <c r="C338" s="68"/>
      <c r="D338" s="160"/>
      <c r="E338" s="68"/>
      <c r="F338" s="68"/>
      <c r="G338" s="68"/>
      <c r="H338" s="147"/>
    </row>
    <row r="339" spans="1:8" ht="15">
      <c r="A339" s="67"/>
      <c r="B339" s="67"/>
      <c r="C339" s="68"/>
      <c r="D339" s="160"/>
      <c r="E339" s="68"/>
      <c r="F339" s="68"/>
      <c r="G339" s="68"/>
      <c r="H339" s="147"/>
    </row>
    <row r="340" spans="1:8" ht="15">
      <c r="A340" s="67"/>
      <c r="B340" s="67"/>
      <c r="C340" s="68"/>
      <c r="D340" s="160"/>
      <c r="E340" s="68"/>
      <c r="F340" s="68"/>
      <c r="G340" s="68"/>
      <c r="H340" s="147"/>
    </row>
    <row r="341" spans="1:8" ht="15">
      <c r="A341" s="67"/>
      <c r="B341" s="67"/>
      <c r="C341" s="68"/>
      <c r="D341" s="160"/>
      <c r="E341" s="68"/>
      <c r="F341" s="68"/>
      <c r="G341" s="68"/>
      <c r="H341" s="147"/>
    </row>
    <row r="342" spans="1:8" ht="15">
      <c r="A342" s="67"/>
      <c r="B342" s="67"/>
      <c r="C342" s="68"/>
      <c r="D342" s="160"/>
      <c r="E342" s="68"/>
      <c r="F342" s="68"/>
      <c r="G342" s="68"/>
      <c r="H342" s="147"/>
    </row>
    <row r="343" spans="1:8" ht="15">
      <c r="A343" s="67"/>
      <c r="B343" s="67"/>
      <c r="C343" s="68"/>
      <c r="D343" s="160"/>
      <c r="E343" s="68"/>
      <c r="F343" s="68"/>
      <c r="G343" s="68"/>
      <c r="H343" s="147"/>
    </row>
    <row r="344" spans="1:8" ht="15">
      <c r="A344" s="67"/>
      <c r="B344" s="67"/>
      <c r="C344" s="68"/>
      <c r="D344" s="160"/>
      <c r="E344" s="68"/>
      <c r="F344" s="68"/>
      <c r="G344" s="68"/>
      <c r="H344" s="147"/>
    </row>
    <row r="345" spans="1:8" ht="15">
      <c r="A345" s="67"/>
      <c r="B345" s="67"/>
      <c r="C345" s="68"/>
      <c r="D345" s="160"/>
      <c r="E345" s="68"/>
      <c r="F345" s="68"/>
      <c r="G345" s="68"/>
      <c r="H345" s="147"/>
    </row>
    <row r="346" spans="1:8" ht="15">
      <c r="A346" s="67"/>
      <c r="B346" s="67"/>
      <c r="C346" s="68"/>
      <c r="D346" s="160"/>
      <c r="E346" s="68"/>
      <c r="F346" s="68"/>
      <c r="G346" s="68"/>
      <c r="H346" s="147"/>
    </row>
    <row r="347" spans="1:8" ht="15">
      <c r="A347" s="67"/>
      <c r="B347" s="67"/>
      <c r="C347" s="68"/>
      <c r="D347" s="160"/>
      <c r="E347" s="68"/>
      <c r="F347" s="68"/>
      <c r="G347" s="68"/>
      <c r="H347" s="147"/>
    </row>
    <row r="348" spans="1:8" ht="15">
      <c r="A348" s="67"/>
      <c r="B348" s="67"/>
      <c r="C348" s="68"/>
      <c r="D348" s="160"/>
      <c r="E348" s="68"/>
      <c r="F348" s="68"/>
      <c r="G348" s="68"/>
      <c r="H348" s="147"/>
    </row>
    <row r="349" spans="1:8" ht="15">
      <c r="A349" s="67"/>
      <c r="B349" s="67"/>
      <c r="C349" s="68"/>
      <c r="D349" s="160"/>
      <c r="E349" s="68"/>
      <c r="F349" s="68"/>
      <c r="G349" s="68"/>
      <c r="H349" s="147"/>
    </row>
    <row r="350" spans="1:8" ht="15">
      <c r="A350" s="67"/>
      <c r="B350" s="67"/>
      <c r="C350" s="68"/>
      <c r="D350" s="160"/>
      <c r="E350" s="68"/>
      <c r="F350" s="68"/>
      <c r="G350" s="68"/>
      <c r="H350" s="147"/>
    </row>
    <row r="351" spans="1:8" ht="15">
      <c r="A351" s="67"/>
      <c r="B351" s="67"/>
      <c r="C351" s="68"/>
      <c r="D351" s="160"/>
      <c r="E351" s="68"/>
      <c r="F351" s="68"/>
      <c r="G351" s="68"/>
      <c r="H351" s="147"/>
    </row>
    <row r="352" spans="1:8" ht="15">
      <c r="A352" s="67"/>
      <c r="B352" s="67"/>
      <c r="C352" s="68"/>
      <c r="D352" s="160"/>
      <c r="E352" s="68"/>
      <c r="F352" s="68"/>
      <c r="G352" s="68"/>
      <c r="H352" s="147"/>
    </row>
    <row r="353" spans="1:8" ht="15">
      <c r="A353" s="67"/>
      <c r="B353" s="67"/>
      <c r="C353" s="68"/>
      <c r="D353" s="160"/>
      <c r="E353" s="68"/>
      <c r="F353" s="68"/>
      <c r="G353" s="68"/>
      <c r="H353" s="147"/>
    </row>
    <row r="354" spans="1:8" ht="15">
      <c r="A354" s="67"/>
      <c r="B354" s="67"/>
      <c r="C354" s="68"/>
      <c r="D354" s="160"/>
      <c r="E354" s="68"/>
      <c r="F354" s="68"/>
      <c r="G354" s="68"/>
      <c r="H354" s="147"/>
    </row>
    <row r="355" spans="1:8" ht="15">
      <c r="A355" s="67"/>
      <c r="B355" s="67"/>
      <c r="C355" s="68"/>
      <c r="D355" s="160"/>
      <c r="E355" s="68"/>
      <c r="F355" s="68"/>
      <c r="G355" s="68"/>
      <c r="H355" s="147"/>
    </row>
    <row r="356" spans="1:8" ht="15">
      <c r="A356" s="67"/>
      <c r="B356" s="67"/>
      <c r="C356" s="68"/>
      <c r="D356" s="160"/>
      <c r="E356" s="68"/>
      <c r="F356" s="68"/>
      <c r="G356" s="68"/>
      <c r="H356" s="147"/>
    </row>
    <row r="357" spans="1:8" ht="15">
      <c r="A357" s="67"/>
      <c r="B357" s="67"/>
      <c r="C357" s="68"/>
      <c r="D357" s="160"/>
      <c r="E357" s="68"/>
      <c r="F357" s="68"/>
      <c r="G357" s="68"/>
      <c r="H357" s="147"/>
    </row>
    <row r="358" spans="1:8" ht="15">
      <c r="A358" s="67"/>
      <c r="B358" s="67"/>
      <c r="C358" s="68"/>
      <c r="D358" s="160"/>
      <c r="E358" s="68"/>
      <c r="F358" s="68"/>
      <c r="G358" s="68"/>
      <c r="H358" s="147"/>
    </row>
    <row r="359" spans="1:8" ht="15">
      <c r="A359" s="67"/>
      <c r="B359" s="67"/>
      <c r="C359" s="68"/>
      <c r="D359" s="160"/>
      <c r="E359" s="68"/>
      <c r="F359" s="68"/>
      <c r="G359" s="68"/>
      <c r="H359" s="147"/>
    </row>
    <row r="360" spans="1:8" ht="15">
      <c r="A360" s="67"/>
      <c r="B360" s="67"/>
      <c r="C360" s="68"/>
      <c r="D360" s="160"/>
      <c r="E360" s="68"/>
      <c r="F360" s="68"/>
      <c r="G360" s="68"/>
      <c r="H360" s="147"/>
    </row>
    <row r="361" spans="1:8" ht="15">
      <c r="A361" s="67"/>
      <c r="B361" s="67"/>
      <c r="C361" s="68"/>
      <c r="D361" s="160"/>
      <c r="E361" s="68"/>
      <c r="F361" s="68"/>
      <c r="G361" s="68"/>
      <c r="H361" s="147"/>
    </row>
    <row r="362" spans="1:8" ht="15.75">
      <c r="A362" s="67"/>
      <c r="B362" s="67"/>
      <c r="C362" s="68"/>
      <c r="D362" s="161"/>
      <c r="E362" s="68"/>
      <c r="F362" s="68"/>
      <c r="G362" s="68"/>
      <c r="H362" s="147"/>
    </row>
    <row r="363" spans="1:8" ht="15.75">
      <c r="A363" s="67"/>
      <c r="B363" s="67"/>
      <c r="C363" s="68"/>
      <c r="D363" s="161"/>
      <c r="E363" s="68"/>
      <c r="F363" s="68"/>
      <c r="G363" s="68"/>
      <c r="H363" s="147"/>
    </row>
    <row r="364" spans="1:8" ht="15.75">
      <c r="A364" s="67"/>
      <c r="B364" s="67"/>
      <c r="C364" s="68"/>
      <c r="D364" s="161"/>
      <c r="E364" s="68"/>
      <c r="F364" s="68"/>
      <c r="G364" s="68"/>
      <c r="H364" s="147"/>
    </row>
    <row r="365" spans="1:8" ht="15.75">
      <c r="A365" s="67"/>
      <c r="B365" s="67"/>
      <c r="C365" s="68"/>
      <c r="D365" s="161"/>
      <c r="E365" s="68"/>
      <c r="F365" s="68"/>
      <c r="G365" s="68"/>
      <c r="H365" s="147"/>
    </row>
    <row r="366" spans="1:8" ht="15.75">
      <c r="A366" s="67"/>
      <c r="B366" s="67"/>
      <c r="C366" s="68"/>
      <c r="D366" s="161"/>
      <c r="E366" s="68"/>
      <c r="F366" s="68"/>
      <c r="G366" s="68"/>
      <c r="H366" s="147"/>
    </row>
    <row r="367" spans="1:8" ht="15.75">
      <c r="A367" s="67"/>
      <c r="B367" s="67"/>
      <c r="C367" s="68"/>
      <c r="D367" s="161"/>
      <c r="E367" s="68"/>
      <c r="F367" s="68"/>
      <c r="G367" s="68"/>
      <c r="H367" s="147"/>
    </row>
    <row r="368" spans="1:8" ht="15.75">
      <c r="A368" s="67"/>
      <c r="B368" s="67"/>
      <c r="C368" s="68"/>
      <c r="D368" s="161"/>
      <c r="E368" s="68"/>
      <c r="F368" s="68"/>
      <c r="G368" s="68"/>
      <c r="H368" s="147"/>
    </row>
    <row r="369" spans="1:8" ht="15.75">
      <c r="A369" s="67"/>
      <c r="B369" s="67"/>
      <c r="C369" s="68"/>
      <c r="D369" s="161"/>
      <c r="E369" s="68"/>
      <c r="F369" s="68"/>
      <c r="G369" s="68"/>
      <c r="H369" s="147"/>
    </row>
    <row r="370" spans="1:8" ht="15.75">
      <c r="A370" s="67"/>
      <c r="B370" s="67"/>
      <c r="C370" s="68"/>
      <c r="D370" s="161"/>
      <c r="E370" s="68"/>
      <c r="F370" s="68"/>
      <c r="G370" s="68"/>
      <c r="H370" s="147"/>
    </row>
    <row r="371" spans="1:8" ht="15.75">
      <c r="A371" s="67"/>
      <c r="B371" s="67"/>
      <c r="C371" s="68"/>
      <c r="D371" s="161"/>
      <c r="E371" s="68"/>
      <c r="F371" s="68"/>
      <c r="G371" s="68"/>
      <c r="H371" s="147"/>
    </row>
    <row r="372" spans="1:8" ht="15.75">
      <c r="A372" s="67"/>
      <c r="B372" s="67"/>
      <c r="C372" s="68"/>
      <c r="D372" s="161"/>
      <c r="E372" s="68"/>
      <c r="F372" s="68"/>
      <c r="G372" s="68"/>
      <c r="H372" s="147"/>
    </row>
    <row r="373" spans="1:8" ht="15.75">
      <c r="A373" s="67"/>
      <c r="B373" s="67"/>
      <c r="C373" s="68"/>
      <c r="D373" s="161"/>
      <c r="E373" s="68"/>
      <c r="F373" s="68"/>
      <c r="G373" s="68"/>
      <c r="H373" s="147"/>
    </row>
    <row r="374" spans="1:8" ht="15.75">
      <c r="A374" s="67"/>
      <c r="B374" s="67"/>
      <c r="C374" s="68"/>
      <c r="D374" s="161"/>
      <c r="E374" s="68"/>
      <c r="F374" s="68"/>
      <c r="G374" s="68"/>
      <c r="H374" s="147"/>
    </row>
    <row r="375" spans="1:8" ht="15.75">
      <c r="A375" s="67"/>
      <c r="B375" s="67"/>
      <c r="C375" s="68"/>
      <c r="D375" s="161"/>
      <c r="E375" s="68"/>
      <c r="F375" s="68"/>
      <c r="G375" s="68"/>
      <c r="H375" s="147"/>
    </row>
    <row r="376" spans="1:8" ht="15.75">
      <c r="A376" s="67"/>
      <c r="B376" s="67"/>
      <c r="C376" s="68"/>
      <c r="D376" s="161"/>
      <c r="E376" s="68"/>
      <c r="F376" s="68"/>
      <c r="G376" s="68"/>
      <c r="H376" s="147"/>
    </row>
    <row r="377" spans="1:8" ht="15.75">
      <c r="A377" s="67"/>
      <c r="B377" s="67"/>
      <c r="C377" s="68"/>
      <c r="D377" s="161"/>
      <c r="E377" s="68"/>
      <c r="F377" s="68"/>
      <c r="G377" s="68"/>
      <c r="H377" s="147"/>
    </row>
    <row r="378" spans="1:8" ht="15.75">
      <c r="A378" s="67"/>
      <c r="B378" s="67"/>
      <c r="C378" s="68"/>
      <c r="D378" s="161"/>
      <c r="E378" s="68"/>
      <c r="F378" s="68"/>
      <c r="G378" s="68"/>
      <c r="H378" s="147"/>
    </row>
    <row r="379" spans="1:8" ht="15.75">
      <c r="A379" s="67"/>
      <c r="B379" s="67"/>
      <c r="C379" s="68"/>
      <c r="D379" s="161"/>
      <c r="E379" s="68"/>
      <c r="F379" s="68"/>
      <c r="G379" s="68"/>
      <c r="H379" s="147"/>
    </row>
    <row r="380" spans="1:8" ht="15.75">
      <c r="A380" s="67"/>
      <c r="B380" s="67"/>
      <c r="C380" s="68"/>
      <c r="D380" s="161"/>
      <c r="E380" s="68"/>
      <c r="F380" s="68"/>
      <c r="G380" s="68"/>
      <c r="H380" s="147"/>
    </row>
    <row r="381" spans="1:8" ht="15.75">
      <c r="A381" s="67"/>
      <c r="B381" s="67"/>
      <c r="C381" s="68"/>
      <c r="D381" s="161"/>
      <c r="E381" s="68"/>
      <c r="F381" s="68"/>
      <c r="G381" s="68"/>
      <c r="H381" s="147"/>
    </row>
    <row r="382" spans="1:8" ht="15.75">
      <c r="A382" s="67"/>
      <c r="B382" s="67"/>
      <c r="C382" s="68"/>
      <c r="D382" s="161"/>
      <c r="E382" s="68"/>
      <c r="F382" s="68"/>
      <c r="G382" s="68"/>
      <c r="H382" s="147"/>
    </row>
    <row r="383" spans="1:8" ht="15.75">
      <c r="A383" s="67"/>
      <c r="B383" s="67"/>
      <c r="C383" s="68"/>
      <c r="D383" s="161"/>
      <c r="E383" s="68"/>
      <c r="F383" s="68"/>
      <c r="G383" s="68"/>
      <c r="H383" s="147"/>
    </row>
    <row r="384" spans="1:8" ht="15.75">
      <c r="A384" s="67"/>
      <c r="B384" s="67"/>
      <c r="C384" s="68"/>
      <c r="D384" s="161"/>
      <c r="E384" s="68"/>
      <c r="F384" s="68"/>
      <c r="G384" s="68"/>
      <c r="H384" s="147"/>
    </row>
    <row r="385" spans="1:8" ht="15.75">
      <c r="A385" s="67"/>
      <c r="B385" s="67"/>
      <c r="C385" s="68"/>
      <c r="D385" s="161"/>
      <c r="E385" s="68"/>
      <c r="F385" s="68"/>
      <c r="G385" s="68"/>
      <c r="H385" s="147"/>
    </row>
    <row r="386" spans="1:8" ht="15.75">
      <c r="A386" s="67"/>
      <c r="B386" s="67"/>
      <c r="C386" s="68"/>
      <c r="D386" s="161"/>
      <c r="E386" s="68"/>
      <c r="F386" s="68"/>
      <c r="G386" s="68"/>
      <c r="H386" s="147"/>
    </row>
    <row r="387" spans="1:8" ht="15.75">
      <c r="A387" s="67"/>
      <c r="B387" s="67"/>
      <c r="C387" s="68"/>
      <c r="D387" s="161"/>
      <c r="E387" s="68"/>
      <c r="F387" s="68"/>
      <c r="G387" s="68"/>
      <c r="H387" s="147"/>
    </row>
    <row r="388" spans="1:8" ht="15.75">
      <c r="A388" s="67"/>
      <c r="B388" s="67"/>
      <c r="C388" s="68"/>
      <c r="D388" s="161"/>
      <c r="E388" s="68"/>
      <c r="F388" s="68"/>
      <c r="G388" s="68"/>
      <c r="H388" s="147"/>
    </row>
    <row r="389" spans="1:8" ht="15.75">
      <c r="A389" s="67"/>
      <c r="B389" s="67"/>
      <c r="C389" s="68"/>
      <c r="D389" s="161"/>
      <c r="E389" s="68"/>
      <c r="F389" s="68"/>
      <c r="G389" s="68"/>
      <c r="H389" s="147"/>
    </row>
    <row r="390" spans="1:8" ht="15.75">
      <c r="A390" s="67"/>
      <c r="B390" s="67"/>
      <c r="C390" s="68"/>
      <c r="D390" s="161"/>
      <c r="E390" s="68"/>
      <c r="F390" s="68"/>
      <c r="G390" s="68"/>
      <c r="H390" s="147"/>
    </row>
    <row r="391" spans="1:8" ht="15.75">
      <c r="A391" s="67"/>
      <c r="B391" s="67"/>
      <c r="C391" s="68"/>
      <c r="D391" s="161"/>
      <c r="E391" s="68"/>
      <c r="F391" s="68"/>
      <c r="G391" s="68"/>
      <c r="H391" s="147"/>
    </row>
    <row r="392" spans="1:8" ht="15.75">
      <c r="A392" s="67"/>
      <c r="B392" s="67"/>
      <c r="C392" s="68"/>
      <c r="D392" s="161"/>
      <c r="E392" s="68"/>
      <c r="F392" s="68"/>
      <c r="G392" s="68"/>
      <c r="H392" s="147"/>
    </row>
    <row r="393" spans="1:8" ht="15.75">
      <c r="A393" s="67"/>
      <c r="B393" s="67"/>
      <c r="C393" s="68"/>
      <c r="D393" s="161"/>
      <c r="E393" s="68"/>
      <c r="F393" s="68"/>
      <c r="G393" s="68"/>
      <c r="H393" s="147"/>
    </row>
    <row r="394" spans="1:8" ht="15.75">
      <c r="A394" s="67"/>
      <c r="B394" s="67"/>
      <c r="C394" s="68"/>
      <c r="D394" s="161"/>
      <c r="E394" s="68"/>
      <c r="F394" s="68"/>
      <c r="G394" s="68"/>
      <c r="H394" s="147"/>
    </row>
    <row r="395" spans="1:8" ht="15.75">
      <c r="A395" s="67"/>
      <c r="B395" s="67"/>
      <c r="C395" s="68"/>
      <c r="D395" s="161"/>
      <c r="E395" s="68"/>
      <c r="F395" s="68"/>
      <c r="G395" s="68"/>
      <c r="H395" s="147"/>
    </row>
    <row r="396" spans="1:8" ht="15.75">
      <c r="A396" s="67"/>
      <c r="B396" s="67"/>
      <c r="C396" s="68"/>
      <c r="D396" s="161"/>
      <c r="E396" s="68"/>
      <c r="F396" s="68"/>
      <c r="G396" s="68"/>
      <c r="H396" s="147"/>
    </row>
    <row r="397" spans="1:8" ht="15.75">
      <c r="A397" s="67"/>
      <c r="B397" s="67"/>
      <c r="C397" s="68"/>
      <c r="D397" s="161"/>
      <c r="E397" s="68"/>
      <c r="F397" s="68"/>
      <c r="G397" s="68"/>
      <c r="H397" s="147"/>
    </row>
    <row r="398" spans="1:8" ht="15.75">
      <c r="A398" s="67"/>
      <c r="B398" s="67"/>
      <c r="C398" s="68"/>
      <c r="D398" s="161"/>
      <c r="E398" s="68"/>
      <c r="F398" s="68"/>
      <c r="G398" s="68"/>
      <c r="H398" s="147"/>
    </row>
    <row r="399" spans="1:8" ht="15">
      <c r="A399" s="67"/>
      <c r="B399" s="67"/>
      <c r="C399" s="68"/>
      <c r="D399" s="67"/>
      <c r="E399" s="68"/>
      <c r="F399" s="68"/>
      <c r="G399" s="68"/>
      <c r="H399" s="147"/>
    </row>
    <row r="400" spans="1:8" ht="15">
      <c r="A400" s="67"/>
      <c r="B400" s="67"/>
      <c r="C400" s="68"/>
      <c r="D400" s="67"/>
      <c r="E400" s="68"/>
      <c r="F400" s="68"/>
      <c r="G400" s="68"/>
      <c r="H400" s="147"/>
    </row>
    <row r="401" spans="1:8" ht="15">
      <c r="A401" s="67"/>
      <c r="B401" s="67"/>
      <c r="C401" s="68"/>
      <c r="D401" s="67"/>
      <c r="E401" s="68"/>
      <c r="F401" s="68"/>
      <c r="G401" s="68"/>
      <c r="H401" s="147"/>
    </row>
    <row r="402" spans="1:8" ht="15">
      <c r="A402" s="67"/>
      <c r="B402" s="67"/>
      <c r="C402" s="68"/>
      <c r="D402" s="67"/>
      <c r="E402" s="68"/>
      <c r="F402" s="68"/>
      <c r="G402" s="68"/>
      <c r="H402" s="147"/>
    </row>
    <row r="403" spans="1:8" ht="15">
      <c r="A403" s="67"/>
      <c r="B403" s="67"/>
      <c r="C403" s="68"/>
      <c r="D403" s="67"/>
      <c r="E403" s="68"/>
      <c r="F403" s="68"/>
      <c r="G403" s="68"/>
      <c r="H403" s="147"/>
    </row>
    <row r="404" spans="1:8" ht="15">
      <c r="A404" s="67"/>
      <c r="B404" s="67"/>
      <c r="C404" s="68"/>
      <c r="D404" s="67"/>
      <c r="E404" s="68"/>
      <c r="F404" s="68"/>
      <c r="G404" s="68"/>
      <c r="H404" s="147"/>
    </row>
    <row r="405" spans="1:8" ht="15">
      <c r="A405" s="67"/>
      <c r="B405" s="67"/>
      <c r="C405" s="68"/>
      <c r="D405" s="67"/>
      <c r="E405" s="68"/>
      <c r="F405" s="68"/>
      <c r="G405" s="68"/>
      <c r="H405" s="147"/>
    </row>
    <row r="406" spans="1:8" ht="15">
      <c r="A406" s="67"/>
      <c r="B406" s="67"/>
      <c r="C406" s="68"/>
      <c r="D406" s="67"/>
      <c r="E406" s="68"/>
      <c r="F406" s="68"/>
      <c r="G406" s="68"/>
      <c r="H406" s="147"/>
    </row>
    <row r="407" spans="1:8" ht="15">
      <c r="A407" s="67"/>
      <c r="B407" s="67"/>
      <c r="C407" s="68"/>
      <c r="D407" s="67"/>
      <c r="E407" s="68"/>
      <c r="F407" s="68"/>
      <c r="G407" s="68"/>
      <c r="H407" s="147"/>
    </row>
    <row r="408" spans="1:8" ht="15">
      <c r="A408" s="67"/>
      <c r="B408" s="67"/>
      <c r="C408" s="68"/>
      <c r="D408" s="67"/>
      <c r="E408" s="68"/>
      <c r="F408" s="68"/>
      <c r="G408" s="68"/>
      <c r="H408" s="147"/>
    </row>
    <row r="409" spans="1:8" ht="15">
      <c r="A409" s="67"/>
      <c r="B409" s="67"/>
      <c r="C409" s="68"/>
      <c r="D409" s="67"/>
      <c r="E409" s="68"/>
      <c r="F409" s="68"/>
      <c r="G409" s="68"/>
      <c r="H409" s="147"/>
    </row>
    <row r="410" spans="1:8" ht="15">
      <c r="A410" s="67"/>
      <c r="B410" s="67"/>
      <c r="C410" s="68"/>
      <c r="D410" s="67"/>
      <c r="E410" s="68"/>
      <c r="F410" s="68"/>
      <c r="G410" s="68"/>
      <c r="H410" s="147"/>
    </row>
    <row r="411" spans="1:8" ht="15">
      <c r="A411" s="67"/>
      <c r="B411" s="67"/>
      <c r="C411" s="68"/>
      <c r="D411" s="67"/>
      <c r="E411" s="68"/>
      <c r="F411" s="68"/>
      <c r="G411" s="68"/>
      <c r="H411" s="147"/>
    </row>
    <row r="412" spans="1:8" ht="15">
      <c r="A412" s="67"/>
      <c r="B412" s="67"/>
      <c r="C412" s="68"/>
      <c r="D412" s="67"/>
      <c r="E412" s="68"/>
      <c r="F412" s="68"/>
      <c r="G412" s="68"/>
      <c r="H412" s="147"/>
    </row>
    <row r="413" spans="1:8" ht="15">
      <c r="A413" s="67"/>
      <c r="B413" s="67"/>
      <c r="C413" s="68"/>
      <c r="D413" s="67"/>
      <c r="E413" s="68"/>
      <c r="F413" s="68"/>
      <c r="G413" s="68"/>
      <c r="H413" s="147"/>
    </row>
    <row r="414" spans="1:8" ht="15">
      <c r="A414" s="67"/>
      <c r="B414" s="67"/>
      <c r="C414" s="68"/>
      <c r="D414" s="67"/>
      <c r="E414" s="68"/>
      <c r="F414" s="68"/>
      <c r="G414" s="68"/>
      <c r="H414" s="147"/>
    </row>
    <row r="415" spans="1:8" ht="15">
      <c r="A415" s="67"/>
      <c r="B415" s="67"/>
      <c r="C415" s="68"/>
      <c r="D415" s="67"/>
      <c r="E415" s="68"/>
      <c r="F415" s="68"/>
      <c r="G415" s="68"/>
      <c r="H415" s="147"/>
    </row>
    <row r="416" spans="1:8" ht="15">
      <c r="A416" s="67"/>
      <c r="B416" s="67"/>
      <c r="C416" s="68"/>
      <c r="D416" s="67"/>
      <c r="E416" s="68"/>
      <c r="F416" s="68"/>
      <c r="G416" s="68"/>
      <c r="H416" s="147"/>
    </row>
    <row r="417" spans="1:8" ht="15">
      <c r="A417" s="67"/>
      <c r="B417" s="67"/>
      <c r="C417" s="68"/>
      <c r="D417" s="67"/>
      <c r="E417" s="68"/>
      <c r="F417" s="68"/>
      <c r="G417" s="68"/>
      <c r="H417" s="147"/>
    </row>
    <row r="418" spans="1:8" ht="15">
      <c r="A418" s="67"/>
      <c r="B418" s="67"/>
      <c r="C418" s="68"/>
      <c r="D418" s="67"/>
      <c r="E418" s="68"/>
      <c r="F418" s="68"/>
      <c r="G418" s="68"/>
      <c r="H418" s="147"/>
    </row>
    <row r="419" spans="1:8" ht="15">
      <c r="A419" s="67"/>
      <c r="B419" s="67"/>
      <c r="C419" s="68"/>
      <c r="D419" s="67"/>
      <c r="E419" s="68"/>
      <c r="F419" s="68"/>
      <c r="G419" s="68"/>
      <c r="H419" s="147"/>
    </row>
    <row r="420" spans="1:8" ht="15">
      <c r="A420" s="67"/>
      <c r="B420" s="67"/>
      <c r="C420" s="68"/>
      <c r="D420" s="67"/>
      <c r="E420" s="68"/>
      <c r="F420" s="68"/>
      <c r="G420" s="68"/>
      <c r="H420" s="147"/>
    </row>
    <row r="421" spans="1:8" ht="15">
      <c r="A421" s="67"/>
      <c r="B421" s="67"/>
      <c r="C421" s="68"/>
      <c r="D421" s="67"/>
      <c r="E421" s="68"/>
      <c r="F421" s="68"/>
      <c r="G421" s="68"/>
      <c r="H421" s="147"/>
    </row>
    <row r="422" spans="1:8" ht="15">
      <c r="A422" s="67"/>
      <c r="B422" s="67"/>
      <c r="C422" s="68"/>
      <c r="D422" s="67"/>
      <c r="E422" s="68"/>
      <c r="F422" s="68"/>
      <c r="G422" s="68"/>
      <c r="H422" s="147"/>
    </row>
    <row r="423" spans="1:8" ht="15">
      <c r="A423" s="67"/>
      <c r="B423" s="67"/>
      <c r="C423" s="68"/>
      <c r="D423" s="67"/>
      <c r="E423" s="68"/>
      <c r="F423" s="68"/>
      <c r="G423" s="68"/>
      <c r="H423" s="147"/>
    </row>
    <row r="424" spans="1:8" ht="15">
      <c r="A424" s="67"/>
      <c r="B424" s="67"/>
      <c r="C424" s="68"/>
      <c r="D424" s="67"/>
      <c r="E424" s="68"/>
      <c r="F424" s="68"/>
      <c r="G424" s="68"/>
      <c r="H424" s="147"/>
    </row>
    <row r="425" spans="1:8" ht="15">
      <c r="A425" s="67"/>
      <c r="B425" s="67"/>
      <c r="C425" s="68"/>
      <c r="D425" s="67"/>
      <c r="E425" s="68"/>
      <c r="F425" s="68"/>
      <c r="G425" s="68"/>
      <c r="H425" s="147"/>
    </row>
    <row r="426" spans="1:8" ht="15">
      <c r="A426" s="67"/>
      <c r="B426" s="67"/>
      <c r="C426" s="68"/>
      <c r="D426" s="67"/>
      <c r="E426" s="68"/>
      <c r="F426" s="68"/>
      <c r="G426" s="68"/>
      <c r="H426" s="147"/>
    </row>
    <row r="427" spans="1:8" ht="15">
      <c r="A427" s="67"/>
      <c r="B427" s="67"/>
      <c r="C427" s="68"/>
      <c r="D427" s="67"/>
      <c r="E427" s="68"/>
      <c r="F427" s="68"/>
      <c r="G427" s="68"/>
      <c r="H427" s="147"/>
    </row>
    <row r="428" spans="1:8" ht="15">
      <c r="A428" s="67"/>
      <c r="B428" s="67"/>
      <c r="C428" s="68"/>
      <c r="D428" s="67"/>
      <c r="E428" s="68"/>
      <c r="F428" s="68"/>
      <c r="G428" s="68"/>
      <c r="H428" s="143"/>
    </row>
    <row r="429" spans="1:8" ht="15">
      <c r="A429" s="67"/>
      <c r="B429" s="67"/>
      <c r="C429" s="68"/>
      <c r="D429" s="67"/>
      <c r="E429" s="68"/>
      <c r="F429" s="68"/>
      <c r="G429" s="68"/>
      <c r="H429" s="143"/>
    </row>
    <row r="430" spans="1:8" ht="15">
      <c r="A430" s="67"/>
      <c r="B430" s="67"/>
      <c r="C430" s="68"/>
      <c r="D430" s="67"/>
      <c r="E430" s="68"/>
      <c r="F430" s="68"/>
      <c r="G430" s="68"/>
      <c r="H430" s="143"/>
    </row>
    <row r="431" spans="1:8" ht="15">
      <c r="A431" s="67"/>
      <c r="B431" s="67"/>
      <c r="C431" s="68"/>
      <c r="D431" s="67"/>
      <c r="E431" s="68"/>
      <c r="F431" s="68"/>
      <c r="G431" s="68"/>
      <c r="H431" s="143"/>
    </row>
    <row r="432" spans="1:8" ht="15">
      <c r="A432" s="67"/>
      <c r="B432" s="67"/>
      <c r="C432" s="68"/>
      <c r="D432" s="97"/>
      <c r="E432" s="68"/>
      <c r="F432" s="68"/>
      <c r="G432" s="68"/>
      <c r="H432" s="143"/>
    </row>
    <row r="433" spans="1:8" ht="15">
      <c r="A433" s="67"/>
      <c r="B433" s="67"/>
      <c r="C433" s="68"/>
      <c r="D433" s="67"/>
      <c r="E433" s="68"/>
      <c r="F433" s="68"/>
      <c r="G433" s="68"/>
      <c r="H433" s="143"/>
    </row>
    <row r="434" spans="1:8" ht="15">
      <c r="A434" s="150"/>
      <c r="B434" s="150"/>
      <c r="C434" s="146"/>
      <c r="D434" s="150"/>
      <c r="E434" s="146"/>
      <c r="F434" s="146"/>
      <c r="G434" s="146"/>
      <c r="H434" s="162"/>
    </row>
    <row r="435" spans="1:8" ht="15">
      <c r="A435" s="150"/>
      <c r="B435" s="150"/>
      <c r="C435" s="146"/>
      <c r="D435" s="150"/>
      <c r="E435" s="146"/>
      <c r="F435" s="146"/>
      <c r="G435" s="146"/>
      <c r="H435" s="162"/>
    </row>
    <row r="436" spans="1:8" ht="15">
      <c r="A436" s="150"/>
      <c r="B436" s="150"/>
      <c r="C436" s="146"/>
      <c r="D436" s="150"/>
      <c r="E436" s="146"/>
      <c r="F436" s="146"/>
      <c r="G436" s="146"/>
      <c r="H436" s="162"/>
    </row>
    <row r="437" spans="1:8" ht="15">
      <c r="A437" s="150"/>
      <c r="B437" s="150"/>
      <c r="C437" s="146"/>
      <c r="D437" s="150"/>
      <c r="E437" s="146"/>
      <c r="F437" s="146"/>
      <c r="G437" s="146"/>
      <c r="H437" s="162"/>
    </row>
    <row r="438" spans="1:8" ht="15">
      <c r="A438" s="150"/>
      <c r="B438" s="150"/>
      <c r="C438" s="146"/>
      <c r="D438" s="150"/>
      <c r="E438" s="146"/>
      <c r="F438" s="146"/>
      <c r="G438" s="146"/>
      <c r="H438" s="162"/>
    </row>
    <row r="439" spans="1:8" ht="15">
      <c r="A439" s="150"/>
      <c r="B439" s="150"/>
      <c r="C439" s="146"/>
      <c r="D439" s="150"/>
      <c r="E439" s="146"/>
      <c r="F439" s="146"/>
      <c r="G439" s="146"/>
      <c r="H439" s="162"/>
    </row>
    <row r="440" spans="1:8" ht="15">
      <c r="A440" s="150"/>
      <c r="B440" s="150"/>
      <c r="C440" s="146"/>
      <c r="D440" s="150"/>
      <c r="E440" s="146"/>
      <c r="F440" s="146"/>
      <c r="G440" s="146"/>
      <c r="H440" s="162"/>
    </row>
    <row r="441" spans="1:8" ht="15">
      <c r="A441" s="150"/>
      <c r="B441" s="150"/>
      <c r="C441" s="146"/>
      <c r="D441" s="150"/>
      <c r="E441" s="146"/>
      <c r="F441" s="146"/>
      <c r="G441" s="146"/>
      <c r="H441" s="162"/>
    </row>
    <row r="442" spans="1:8" ht="15">
      <c r="A442" s="150"/>
      <c r="B442" s="150"/>
      <c r="C442" s="146"/>
      <c r="D442" s="150"/>
      <c r="E442" s="146"/>
      <c r="F442" s="146"/>
      <c r="G442" s="146"/>
      <c r="H442" s="162"/>
    </row>
    <row r="443" spans="1:8" ht="15">
      <c r="A443" s="150"/>
      <c r="B443" s="150"/>
      <c r="C443" s="146"/>
      <c r="D443" s="150"/>
      <c r="E443" s="146"/>
      <c r="F443" s="146"/>
      <c r="G443" s="146"/>
      <c r="H443" s="162"/>
    </row>
    <row r="444" spans="1:8" ht="15">
      <c r="A444" s="150"/>
      <c r="B444" s="150"/>
      <c r="C444" s="146"/>
      <c r="D444" s="150"/>
      <c r="E444" s="146"/>
      <c r="F444" s="146"/>
      <c r="G444" s="146"/>
      <c r="H444" s="162"/>
    </row>
    <row r="445" spans="1:8" ht="15">
      <c r="A445" s="150"/>
      <c r="B445" s="150"/>
      <c r="C445" s="146"/>
      <c r="D445" s="150"/>
      <c r="E445" s="146"/>
      <c r="F445" s="146"/>
      <c r="G445" s="146"/>
      <c r="H445" s="162"/>
    </row>
    <row r="446" spans="1:8" ht="15">
      <c r="A446" s="150"/>
      <c r="B446" s="150"/>
      <c r="C446" s="146"/>
      <c r="D446" s="150"/>
      <c r="E446" s="146"/>
      <c r="F446" s="146"/>
      <c r="G446" s="146"/>
      <c r="H446" s="162"/>
    </row>
    <row r="447" spans="1:8" ht="15">
      <c r="A447" s="150"/>
      <c r="B447" s="150"/>
      <c r="C447" s="146"/>
      <c r="D447" s="150"/>
      <c r="E447" s="146"/>
      <c r="F447" s="146"/>
      <c r="G447" s="146"/>
      <c r="H447" s="162"/>
    </row>
    <row r="448" spans="1:8" ht="15">
      <c r="A448" s="150"/>
      <c r="B448" s="150"/>
      <c r="C448" s="146"/>
      <c r="D448" s="150"/>
      <c r="E448" s="146"/>
      <c r="F448" s="146"/>
      <c r="G448" s="146"/>
      <c r="H448" s="162"/>
    </row>
    <row r="449" spans="1:8" ht="15">
      <c r="A449" s="150"/>
      <c r="B449" s="150"/>
      <c r="C449" s="146"/>
      <c r="D449" s="150"/>
      <c r="E449" s="146"/>
      <c r="F449" s="146"/>
      <c r="G449" s="146"/>
      <c r="H449" s="162"/>
    </row>
    <row r="450" spans="1:8" ht="15">
      <c r="A450" s="150"/>
      <c r="B450" s="150"/>
      <c r="C450" s="146"/>
      <c r="D450" s="150"/>
      <c r="E450" s="146"/>
      <c r="F450" s="146"/>
      <c r="G450" s="146"/>
      <c r="H450" s="162"/>
    </row>
    <row r="451" spans="1:8" ht="15">
      <c r="A451" s="150"/>
      <c r="B451" s="150"/>
      <c r="C451" s="146"/>
      <c r="D451" s="150"/>
      <c r="E451" s="146"/>
      <c r="F451" s="146"/>
      <c r="G451" s="146"/>
      <c r="H451" s="162"/>
    </row>
    <row r="452" spans="1:8" ht="15">
      <c r="A452" s="150"/>
      <c r="B452" s="150"/>
      <c r="C452" s="146"/>
      <c r="D452" s="150"/>
      <c r="E452" s="146"/>
      <c r="F452" s="146"/>
      <c r="G452" s="146"/>
      <c r="H452" s="162"/>
    </row>
    <row r="453" spans="1:8" ht="15">
      <c r="A453" s="150"/>
      <c r="B453" s="150"/>
      <c r="C453" s="146"/>
      <c r="D453" s="150"/>
      <c r="E453" s="146"/>
      <c r="F453" s="146"/>
      <c r="G453" s="146"/>
      <c r="H453" s="162"/>
    </row>
    <row r="454" spans="1:8" ht="15">
      <c r="A454" s="150"/>
      <c r="B454" s="150"/>
      <c r="C454" s="146"/>
      <c r="D454" s="150"/>
      <c r="E454" s="146"/>
      <c r="F454" s="146"/>
      <c r="G454" s="146"/>
      <c r="H454" s="162"/>
    </row>
    <row r="455" spans="1:8" ht="15">
      <c r="A455" s="150"/>
      <c r="B455" s="150"/>
      <c r="C455" s="146"/>
      <c r="D455" s="150"/>
      <c r="E455" s="146"/>
      <c r="F455" s="146"/>
      <c r="G455" s="146"/>
      <c r="H455" s="162"/>
    </row>
    <row r="456" spans="1:8" ht="15">
      <c r="A456" s="150"/>
      <c r="B456" s="150"/>
      <c r="C456" s="146"/>
      <c r="D456" s="150"/>
      <c r="E456" s="146"/>
      <c r="F456" s="146"/>
      <c r="G456" s="146"/>
      <c r="H456" s="162"/>
    </row>
    <row r="457" spans="1:8" ht="15">
      <c r="A457" s="150"/>
      <c r="B457" s="150"/>
      <c r="C457" s="146"/>
      <c r="D457" s="150"/>
      <c r="E457" s="146"/>
      <c r="F457" s="146"/>
      <c r="G457" s="146"/>
      <c r="H457" s="162"/>
    </row>
    <row r="458" spans="1:8" ht="15">
      <c r="A458" s="150"/>
      <c r="B458" s="150"/>
      <c r="C458" s="146"/>
      <c r="D458" s="150"/>
      <c r="E458" s="146"/>
      <c r="F458" s="146"/>
      <c r="G458" s="146"/>
      <c r="H458" s="162"/>
    </row>
    <row r="459" spans="1:8" ht="15">
      <c r="A459" s="150"/>
      <c r="B459" s="150"/>
      <c r="C459" s="146"/>
      <c r="D459" s="150"/>
      <c r="E459" s="146"/>
      <c r="F459" s="146"/>
      <c r="G459" s="146"/>
      <c r="H459" s="162"/>
    </row>
    <row r="460" spans="1:8" ht="15">
      <c r="A460" s="150"/>
      <c r="B460" s="150"/>
      <c r="C460" s="146"/>
      <c r="D460" s="150"/>
      <c r="E460" s="146"/>
      <c r="F460" s="146"/>
      <c r="G460" s="146"/>
      <c r="H460" s="162"/>
    </row>
    <row r="461" spans="1:8" ht="15">
      <c r="A461" s="150"/>
      <c r="B461" s="150"/>
      <c r="C461" s="146"/>
      <c r="D461" s="150"/>
      <c r="E461" s="146"/>
      <c r="F461" s="146"/>
      <c r="G461" s="146"/>
      <c r="H461" s="162"/>
    </row>
    <row r="462" spans="1:8" ht="15">
      <c r="A462" s="150"/>
      <c r="B462" s="150"/>
      <c r="C462" s="146"/>
      <c r="D462" s="150"/>
      <c r="E462" s="146"/>
      <c r="F462" s="146"/>
      <c r="G462" s="146"/>
      <c r="H462" s="162"/>
    </row>
    <row r="463" spans="1:8" ht="15">
      <c r="A463" s="150"/>
      <c r="B463" s="150"/>
      <c r="C463" s="146"/>
      <c r="D463" s="150"/>
      <c r="E463" s="146"/>
      <c r="F463" s="146"/>
      <c r="G463" s="146"/>
      <c r="H463" s="162"/>
    </row>
    <row r="464" spans="1:8" ht="15">
      <c r="A464" s="150"/>
      <c r="B464" s="150"/>
      <c r="C464" s="146"/>
      <c r="D464" s="150"/>
      <c r="E464" s="146"/>
      <c r="F464" s="146"/>
      <c r="G464" s="146"/>
      <c r="H464" s="162"/>
    </row>
    <row r="465" spans="1:8" ht="15">
      <c r="A465" s="150"/>
      <c r="B465" s="150"/>
      <c r="C465" s="146"/>
      <c r="D465" s="150"/>
      <c r="E465" s="146"/>
      <c r="F465" s="146"/>
      <c r="G465" s="146"/>
      <c r="H465" s="162"/>
    </row>
    <row r="466" spans="1:8" ht="15">
      <c r="A466" s="150"/>
      <c r="B466" s="150"/>
      <c r="C466" s="146"/>
      <c r="D466" s="150"/>
      <c r="E466" s="146"/>
      <c r="F466" s="146"/>
      <c r="G466" s="146"/>
      <c r="H466" s="162"/>
    </row>
    <row r="467" spans="1:8" ht="15">
      <c r="A467" s="150"/>
      <c r="B467" s="150"/>
      <c r="C467" s="146"/>
      <c r="D467" s="150"/>
      <c r="E467" s="146"/>
      <c r="F467" s="146"/>
      <c r="G467" s="146"/>
      <c r="H467" s="162"/>
    </row>
    <row r="468" spans="1:8" ht="15">
      <c r="A468" s="150"/>
      <c r="B468" s="150"/>
      <c r="C468" s="146"/>
      <c r="D468" s="150"/>
      <c r="E468" s="146"/>
      <c r="F468" s="146"/>
      <c r="G468" s="146"/>
      <c r="H468" s="162"/>
    </row>
    <row r="469" spans="1:8" ht="15">
      <c r="A469" s="150"/>
      <c r="B469" s="150"/>
      <c r="C469" s="146"/>
      <c r="D469" s="150"/>
      <c r="E469" s="146"/>
      <c r="F469" s="146"/>
      <c r="G469" s="146"/>
      <c r="H469" s="162"/>
    </row>
    <row r="470" spans="1:8" ht="15">
      <c r="A470" s="150"/>
      <c r="B470" s="150"/>
      <c r="C470" s="146"/>
      <c r="D470" s="150"/>
      <c r="E470" s="146"/>
      <c r="F470" s="146"/>
      <c r="G470" s="146"/>
      <c r="H470" s="162"/>
    </row>
    <row r="471" spans="1:8" ht="15">
      <c r="A471" s="150"/>
      <c r="B471" s="150"/>
      <c r="C471" s="146"/>
      <c r="D471" s="150"/>
      <c r="E471" s="146"/>
      <c r="F471" s="146"/>
      <c r="G471" s="146"/>
      <c r="H471" s="162"/>
    </row>
    <row r="472" spans="1:8" ht="15">
      <c r="A472" s="150"/>
      <c r="B472" s="150"/>
      <c r="C472" s="146"/>
      <c r="D472" s="150"/>
      <c r="E472" s="146"/>
      <c r="F472" s="146"/>
      <c r="G472" s="146"/>
      <c r="H472" s="162"/>
    </row>
    <row r="473" spans="1:8" ht="15">
      <c r="A473" s="150"/>
      <c r="B473" s="150"/>
      <c r="C473" s="146"/>
      <c r="D473" s="150"/>
      <c r="E473" s="146"/>
      <c r="F473" s="146"/>
      <c r="G473" s="146"/>
      <c r="H473" s="162"/>
    </row>
    <row r="474" spans="1:8" ht="15">
      <c r="A474" s="150"/>
      <c r="B474" s="150"/>
      <c r="C474" s="146"/>
      <c r="D474" s="150"/>
      <c r="E474" s="146"/>
      <c r="F474" s="146"/>
      <c r="G474" s="146"/>
      <c r="H474" s="162"/>
    </row>
    <row r="475" spans="1:8" ht="15">
      <c r="A475" s="150"/>
      <c r="B475" s="150"/>
      <c r="C475" s="146"/>
      <c r="D475" s="150"/>
      <c r="E475" s="146"/>
      <c r="F475" s="146"/>
      <c r="G475" s="146"/>
      <c r="H475" s="162"/>
    </row>
    <row r="476" spans="1:8" ht="15">
      <c r="A476" s="150"/>
      <c r="B476" s="150"/>
      <c r="C476" s="146"/>
      <c r="D476" s="150"/>
      <c r="E476" s="146"/>
      <c r="F476" s="146"/>
      <c r="G476" s="146"/>
      <c r="H476" s="162"/>
    </row>
    <row r="477" spans="1:8" ht="15">
      <c r="A477" s="150"/>
      <c r="B477" s="150"/>
      <c r="C477" s="146"/>
      <c r="D477" s="150"/>
      <c r="E477" s="146"/>
      <c r="F477" s="146"/>
      <c r="G477" s="146"/>
      <c r="H477" s="162"/>
    </row>
    <row r="478" spans="1:8" ht="15">
      <c r="A478" s="150"/>
      <c r="B478" s="150"/>
      <c r="C478" s="146"/>
      <c r="D478" s="150"/>
      <c r="E478" s="146"/>
      <c r="F478" s="146"/>
      <c r="G478" s="146"/>
      <c r="H478" s="162"/>
    </row>
    <row r="479" spans="1:8" ht="15">
      <c r="A479" s="150"/>
      <c r="B479" s="150"/>
      <c r="C479" s="146"/>
      <c r="D479" s="150"/>
      <c r="E479" s="146"/>
      <c r="F479" s="146"/>
      <c r="G479" s="146"/>
      <c r="H479" s="162"/>
    </row>
    <row r="480" spans="1:8" ht="15">
      <c r="A480" s="150"/>
      <c r="B480" s="150"/>
      <c r="C480" s="146"/>
      <c r="D480" s="150"/>
      <c r="E480" s="146"/>
      <c r="F480" s="146"/>
      <c r="G480" s="146"/>
      <c r="H480" s="162"/>
    </row>
    <row r="481" spans="1:8" ht="15">
      <c r="A481" s="150"/>
      <c r="B481" s="150"/>
      <c r="C481" s="146"/>
      <c r="D481" s="150"/>
      <c r="E481" s="146"/>
      <c r="F481" s="146"/>
      <c r="G481" s="146"/>
      <c r="H481" s="162"/>
    </row>
    <row r="482" spans="1:8" ht="15">
      <c r="A482" s="150"/>
      <c r="B482" s="150"/>
      <c r="C482" s="146"/>
      <c r="D482" s="150"/>
      <c r="E482" s="146"/>
      <c r="F482" s="146"/>
      <c r="G482" s="146"/>
      <c r="H482" s="162"/>
    </row>
    <row r="483" spans="1:8" ht="15">
      <c r="A483" s="150"/>
      <c r="B483" s="150"/>
      <c r="C483" s="146"/>
      <c r="D483" s="150"/>
      <c r="E483" s="146"/>
      <c r="F483" s="146"/>
      <c r="G483" s="146"/>
      <c r="H483" s="162"/>
    </row>
    <row r="484" spans="1:8" ht="15">
      <c r="A484" s="150"/>
      <c r="B484" s="150"/>
      <c r="C484" s="146"/>
      <c r="D484" s="150"/>
      <c r="E484" s="146"/>
      <c r="F484" s="146"/>
      <c r="G484" s="146"/>
      <c r="H484" s="162"/>
    </row>
    <row r="485" spans="1:8" ht="15">
      <c r="A485" s="150"/>
      <c r="B485" s="150"/>
      <c r="C485" s="146"/>
      <c r="D485" s="150"/>
      <c r="E485" s="146"/>
      <c r="F485" s="146"/>
      <c r="G485" s="146"/>
      <c r="H485" s="162"/>
    </row>
    <row r="486" spans="1:8" ht="15">
      <c r="A486" s="150"/>
      <c r="B486" s="150"/>
      <c r="C486" s="146"/>
      <c r="D486" s="150"/>
      <c r="E486" s="146"/>
      <c r="F486" s="146"/>
      <c r="G486" s="146"/>
      <c r="H486" s="162"/>
    </row>
    <row r="487" spans="1:8" ht="15">
      <c r="A487" s="150"/>
      <c r="B487" s="150"/>
      <c r="C487" s="146"/>
      <c r="D487" s="150"/>
      <c r="E487" s="146"/>
      <c r="F487" s="146"/>
      <c r="G487" s="146"/>
      <c r="H487" s="162"/>
    </row>
    <row r="488" spans="1:8" ht="15">
      <c r="A488" s="150"/>
      <c r="B488" s="150"/>
      <c r="C488" s="146"/>
      <c r="D488" s="150"/>
      <c r="E488" s="146"/>
      <c r="F488" s="146"/>
      <c r="G488" s="146"/>
      <c r="H488" s="162"/>
    </row>
    <row r="489" spans="1:8" ht="15">
      <c r="A489" s="150"/>
      <c r="B489" s="150"/>
      <c r="C489" s="146"/>
      <c r="D489" s="150"/>
      <c r="E489" s="146"/>
      <c r="F489" s="146"/>
      <c r="G489" s="146"/>
      <c r="H489" s="162"/>
    </row>
    <row r="490" spans="1:8" ht="15">
      <c r="A490" s="90"/>
      <c r="B490" s="84"/>
      <c r="C490" s="84"/>
      <c r="D490" s="90"/>
      <c r="E490" s="84"/>
      <c r="F490" s="84"/>
      <c r="G490" s="84"/>
      <c r="H490" s="142"/>
    </row>
    <row r="491" spans="1:8" ht="15">
      <c r="A491" s="90"/>
      <c r="B491" s="90"/>
      <c r="C491" s="84"/>
      <c r="D491" s="90"/>
      <c r="E491" s="84"/>
      <c r="F491" s="84"/>
      <c r="G491" s="84"/>
      <c r="H491" s="142"/>
    </row>
    <row r="492" spans="1:8" ht="15">
      <c r="A492" s="90"/>
      <c r="B492" s="90"/>
      <c r="C492" s="84"/>
      <c r="D492" s="90"/>
      <c r="E492" s="84"/>
      <c r="F492" s="84"/>
      <c r="G492" s="84"/>
      <c r="H492" s="142"/>
    </row>
    <row r="493" spans="1:8" ht="15">
      <c r="A493" s="90"/>
      <c r="B493" s="90"/>
      <c r="C493" s="84"/>
      <c r="D493" s="90"/>
      <c r="E493" s="84"/>
      <c r="F493" s="84"/>
      <c r="G493" s="84"/>
      <c r="H493" s="142"/>
    </row>
    <row r="494" spans="1:8" ht="15">
      <c r="A494" s="90"/>
      <c r="B494" s="90"/>
      <c r="C494" s="84"/>
      <c r="D494" s="90"/>
      <c r="E494" s="84"/>
      <c r="F494" s="84"/>
      <c r="G494" s="84"/>
      <c r="H494" s="142"/>
    </row>
    <row r="495" spans="1:8" ht="15">
      <c r="A495" s="90"/>
      <c r="B495" s="90"/>
      <c r="C495" s="84"/>
      <c r="D495" s="90"/>
      <c r="E495" s="84"/>
      <c r="F495" s="84"/>
      <c r="G495" s="84"/>
      <c r="H495" s="142"/>
    </row>
    <row r="496" spans="1:8" ht="15">
      <c r="A496" s="90"/>
      <c r="B496" s="90"/>
      <c r="C496" s="84"/>
      <c r="D496" s="90"/>
      <c r="E496" s="84"/>
      <c r="F496" s="84"/>
      <c r="G496" s="84"/>
      <c r="H496" s="142"/>
    </row>
    <row r="497" spans="1:8" ht="15">
      <c r="A497" s="90"/>
      <c r="B497" s="90"/>
      <c r="C497" s="84"/>
      <c r="D497" s="90"/>
      <c r="E497" s="84"/>
      <c r="F497" s="84"/>
      <c r="G497" s="84"/>
      <c r="H497" s="142"/>
    </row>
    <row r="498" spans="1:8" ht="15">
      <c r="A498" s="90"/>
      <c r="B498" s="90"/>
      <c r="C498" s="84"/>
      <c r="D498" s="90"/>
      <c r="E498" s="84"/>
      <c r="F498" s="84"/>
      <c r="G498" s="84"/>
      <c r="H498" s="142"/>
    </row>
    <row r="499" spans="1:8" ht="15">
      <c r="A499" s="90"/>
      <c r="B499" s="90"/>
      <c r="C499" s="84"/>
      <c r="D499" s="90"/>
      <c r="E499" s="84"/>
      <c r="F499" s="84"/>
      <c r="G499" s="84"/>
      <c r="H499" s="142"/>
    </row>
    <row r="500" spans="1:8" ht="15">
      <c r="A500" s="90"/>
      <c r="B500" s="90"/>
      <c r="C500" s="84"/>
      <c r="D500" s="90"/>
      <c r="E500" s="84"/>
      <c r="F500" s="84"/>
      <c r="G500" s="84"/>
      <c r="H500" s="142"/>
    </row>
    <row r="501" spans="1:8" ht="15">
      <c r="A501" s="90"/>
      <c r="B501" s="90"/>
      <c r="C501" s="84"/>
      <c r="D501" s="90"/>
      <c r="E501" s="84"/>
      <c r="F501" s="84"/>
      <c r="G501" s="84"/>
      <c r="H501" s="142"/>
    </row>
    <row r="502" spans="1:8" ht="15">
      <c r="A502" s="90"/>
      <c r="B502" s="90"/>
      <c r="C502" s="84"/>
      <c r="D502" s="90"/>
      <c r="E502" s="84"/>
      <c r="F502" s="84"/>
      <c r="G502" s="84"/>
      <c r="H502" s="142"/>
    </row>
    <row r="503" spans="1:8" ht="15">
      <c r="A503" s="90"/>
      <c r="B503" s="90"/>
      <c r="C503" s="84"/>
      <c r="D503" s="90"/>
      <c r="E503" s="84"/>
      <c r="F503" s="84"/>
      <c r="G503" s="84"/>
      <c r="H503" s="142"/>
    </row>
    <row r="504" spans="1:8" ht="15">
      <c r="A504" s="90"/>
      <c r="B504" s="90"/>
      <c r="C504" s="84"/>
      <c r="D504" s="90"/>
      <c r="E504" s="84"/>
      <c r="F504" s="84"/>
      <c r="G504" s="84"/>
      <c r="H504" s="142"/>
    </row>
    <row r="505" spans="1:8" ht="15">
      <c r="A505" s="90"/>
      <c r="B505" s="90"/>
      <c r="C505" s="84"/>
      <c r="D505" s="90"/>
      <c r="E505" s="84"/>
      <c r="F505" s="84"/>
      <c r="G505" s="84"/>
      <c r="H505" s="142"/>
    </row>
    <row r="506" spans="1:8" ht="15">
      <c r="A506" s="90"/>
      <c r="B506" s="90"/>
      <c r="C506" s="84"/>
      <c r="D506" s="90"/>
      <c r="E506" s="84"/>
      <c r="F506" s="84"/>
      <c r="G506" s="84"/>
      <c r="H506" s="142"/>
    </row>
    <row r="507" spans="1:8" ht="15">
      <c r="A507" s="90"/>
      <c r="B507" s="90"/>
      <c r="C507" s="84"/>
      <c r="D507" s="90"/>
      <c r="E507" s="84"/>
      <c r="F507" s="84"/>
      <c r="G507" s="84"/>
      <c r="H507" s="142"/>
    </row>
    <row r="508" spans="1:8" ht="15">
      <c r="A508" s="90"/>
      <c r="B508" s="90"/>
      <c r="C508" s="84"/>
      <c r="D508" s="90"/>
      <c r="E508" s="84"/>
      <c r="F508" s="84"/>
      <c r="G508" s="84"/>
      <c r="H508" s="142"/>
    </row>
    <row r="509" spans="1:8" ht="15">
      <c r="A509" s="90"/>
      <c r="B509" s="90"/>
      <c r="C509" s="84"/>
      <c r="D509" s="90"/>
      <c r="E509" s="84"/>
      <c r="F509" s="84"/>
      <c r="G509" s="84"/>
      <c r="H509" s="142"/>
    </row>
    <row r="510" spans="1:8" ht="15">
      <c r="A510" s="90"/>
      <c r="B510" s="90"/>
      <c r="C510" s="84"/>
      <c r="D510" s="90"/>
      <c r="E510" s="84"/>
      <c r="F510" s="84"/>
      <c r="G510" s="84"/>
      <c r="H510" s="142"/>
    </row>
    <row r="511" spans="1:8" ht="15">
      <c r="A511" s="90"/>
      <c r="B511" s="90"/>
      <c r="C511" s="84"/>
      <c r="D511" s="90"/>
      <c r="E511" s="84"/>
      <c r="F511" s="84"/>
      <c r="G511" s="84"/>
      <c r="H511" s="142"/>
    </row>
    <row r="512" spans="1:8" ht="15">
      <c r="A512" s="90"/>
      <c r="B512" s="90"/>
      <c r="C512" s="84"/>
      <c r="D512" s="90"/>
      <c r="E512" s="84"/>
      <c r="F512" s="84"/>
      <c r="G512" s="84"/>
      <c r="H512" s="142"/>
    </row>
    <row r="513" spans="1:8" ht="15">
      <c r="A513" s="90"/>
      <c r="B513" s="90"/>
      <c r="C513" s="84"/>
      <c r="D513" s="90"/>
      <c r="E513" s="84"/>
      <c r="F513" s="84"/>
      <c r="G513" s="84"/>
      <c r="H513" s="142"/>
    </row>
    <row r="514" spans="1:8" ht="15">
      <c r="A514" s="90"/>
      <c r="B514" s="90"/>
      <c r="C514" s="84"/>
      <c r="D514" s="90"/>
      <c r="E514" s="84"/>
      <c r="F514" s="84"/>
      <c r="G514" s="84"/>
      <c r="H514" s="142"/>
    </row>
    <row r="515" spans="1:8" ht="15">
      <c r="A515" s="90"/>
      <c r="B515" s="90"/>
      <c r="C515" s="84"/>
      <c r="D515" s="90"/>
      <c r="E515" s="84"/>
      <c r="F515" s="84"/>
      <c r="G515" s="84"/>
      <c r="H515" s="142"/>
    </row>
    <row r="516" spans="1:8" ht="15">
      <c r="A516" s="90"/>
      <c r="B516" s="90"/>
      <c r="C516" s="84"/>
      <c r="D516" s="90"/>
      <c r="E516" s="84"/>
      <c r="F516" s="84"/>
      <c r="G516" s="84"/>
      <c r="H516" s="142"/>
    </row>
    <row r="517" spans="1:8" ht="15">
      <c r="A517" s="90"/>
      <c r="B517" s="90"/>
      <c r="C517" s="84"/>
      <c r="D517" s="90"/>
      <c r="E517" s="84"/>
      <c r="F517" s="84"/>
      <c r="G517" s="84"/>
      <c r="H517" s="142"/>
    </row>
    <row r="518" spans="1:8" ht="15">
      <c r="A518" s="90"/>
      <c r="B518" s="90"/>
      <c r="C518" s="84"/>
      <c r="D518" s="90"/>
      <c r="E518" s="84"/>
      <c r="F518" s="84"/>
      <c r="G518" s="84"/>
      <c r="H518" s="142"/>
    </row>
    <row r="519" spans="1:8" ht="15">
      <c r="A519" s="90"/>
      <c r="B519" s="90"/>
      <c r="C519" s="84"/>
      <c r="D519" s="90"/>
      <c r="E519" s="84"/>
      <c r="F519" s="84"/>
      <c r="G519" s="84"/>
      <c r="H519" s="142"/>
    </row>
    <row r="520" spans="1:8" ht="15">
      <c r="A520" s="90"/>
      <c r="B520" s="90"/>
      <c r="C520" s="84"/>
      <c r="D520" s="90"/>
      <c r="E520" s="84"/>
      <c r="F520" s="84"/>
      <c r="G520" s="84"/>
      <c r="H520" s="142"/>
    </row>
    <row r="521" spans="1:8" ht="15">
      <c r="A521" s="90"/>
      <c r="B521" s="90"/>
      <c r="C521" s="84"/>
      <c r="D521" s="90"/>
      <c r="E521" s="84"/>
      <c r="F521" s="84"/>
      <c r="G521" s="84"/>
      <c r="H521" s="142"/>
    </row>
    <row r="522" spans="1:8" ht="15">
      <c r="A522" s="90"/>
      <c r="B522" s="90"/>
      <c r="C522" s="84"/>
      <c r="D522" s="90"/>
      <c r="E522" s="84"/>
      <c r="F522" s="84"/>
      <c r="G522" s="84"/>
      <c r="H522" s="142"/>
    </row>
    <row r="523" spans="1:8" ht="15">
      <c r="A523" s="90"/>
      <c r="B523" s="90"/>
      <c r="C523" s="84"/>
      <c r="D523" s="90"/>
      <c r="E523" s="84"/>
      <c r="F523" s="84"/>
      <c r="G523" s="84"/>
      <c r="H523" s="142"/>
    </row>
    <row r="524" spans="1:8" ht="15">
      <c r="A524" s="90"/>
      <c r="B524" s="90"/>
      <c r="C524" s="84"/>
      <c r="D524" s="90"/>
      <c r="E524" s="84"/>
      <c r="F524" s="84"/>
      <c r="G524" s="84"/>
      <c r="H524" s="142"/>
    </row>
    <row r="525" spans="1:8" ht="15">
      <c r="A525" s="90"/>
      <c r="B525" s="90"/>
      <c r="C525" s="84"/>
      <c r="D525" s="90"/>
      <c r="E525" s="84"/>
      <c r="F525" s="84"/>
      <c r="G525" s="84"/>
      <c r="H525" s="142"/>
    </row>
    <row r="526" spans="1:8" ht="15">
      <c r="A526" s="90"/>
      <c r="B526" s="90"/>
      <c r="C526" s="84"/>
      <c r="D526" s="90"/>
      <c r="E526" s="84"/>
      <c r="F526" s="84"/>
      <c r="G526" s="84"/>
      <c r="H526" s="142"/>
    </row>
    <row r="527" spans="1:8" ht="15">
      <c r="A527" s="90"/>
      <c r="B527" s="90"/>
      <c r="C527" s="84"/>
      <c r="D527" s="90"/>
      <c r="E527" s="84"/>
      <c r="F527" s="84"/>
      <c r="G527" s="84"/>
      <c r="H527" s="142"/>
    </row>
    <row r="528" spans="1:8" ht="15">
      <c r="A528" s="90"/>
      <c r="B528" s="90"/>
      <c r="C528" s="84"/>
      <c r="D528" s="90"/>
      <c r="E528" s="84"/>
      <c r="F528" s="84"/>
      <c r="G528" s="84"/>
      <c r="H528" s="142"/>
    </row>
    <row r="529" spans="1:8" ht="15">
      <c r="A529" s="90"/>
      <c r="B529" s="90"/>
      <c r="C529" s="84"/>
      <c r="D529" s="90"/>
      <c r="E529" s="84"/>
      <c r="F529" s="84"/>
      <c r="G529" s="84"/>
      <c r="H529" s="142"/>
    </row>
    <row r="530" spans="1:8" ht="15">
      <c r="A530" s="90"/>
      <c r="B530" s="90"/>
      <c r="C530" s="84"/>
      <c r="D530" s="90"/>
      <c r="E530" s="84"/>
      <c r="F530" s="84"/>
      <c r="G530" s="84"/>
      <c r="H530" s="142"/>
    </row>
    <row r="531" spans="1:8" ht="15">
      <c r="A531" s="90"/>
      <c r="B531" s="90"/>
      <c r="C531" s="84"/>
      <c r="D531" s="90"/>
      <c r="E531" s="84"/>
      <c r="F531" s="84"/>
      <c r="G531" s="84"/>
      <c r="H531" s="142"/>
    </row>
    <row r="532" spans="1:8" ht="15">
      <c r="A532" s="67"/>
      <c r="B532" s="67"/>
      <c r="C532" s="68"/>
      <c r="D532" s="67"/>
      <c r="E532" s="68"/>
      <c r="F532" s="68"/>
      <c r="G532" s="68"/>
      <c r="H532" s="143"/>
    </row>
    <row r="533" spans="1:8" ht="15">
      <c r="A533" s="67"/>
      <c r="B533" s="67"/>
      <c r="C533" s="68"/>
      <c r="D533" s="67"/>
      <c r="E533" s="68"/>
      <c r="F533" s="68"/>
      <c r="G533" s="68"/>
      <c r="H533" s="143"/>
    </row>
    <row r="534" spans="1:8" ht="15">
      <c r="A534" s="67"/>
      <c r="B534" s="67"/>
      <c r="C534" s="68"/>
      <c r="D534" s="67"/>
      <c r="E534" s="68"/>
      <c r="F534" s="68"/>
      <c r="G534" s="68"/>
      <c r="H534" s="143"/>
    </row>
    <row r="535" spans="1:8" ht="15">
      <c r="A535" s="67"/>
      <c r="B535" s="67"/>
      <c r="C535" s="68"/>
      <c r="D535" s="67"/>
      <c r="E535" s="68"/>
      <c r="F535" s="68"/>
      <c r="G535" s="68"/>
      <c r="H535" s="143"/>
    </row>
    <row r="536" spans="1:8" ht="15">
      <c r="A536" s="67"/>
      <c r="B536" s="67"/>
      <c r="C536" s="68"/>
      <c r="D536" s="67"/>
      <c r="E536" s="68"/>
      <c r="F536" s="68"/>
      <c r="G536" s="68"/>
      <c r="H536" s="143"/>
    </row>
    <row r="537" spans="1:8" ht="15">
      <c r="A537" s="67"/>
      <c r="B537" s="67"/>
      <c r="C537" s="68"/>
      <c r="D537" s="67"/>
      <c r="E537" s="68"/>
      <c r="F537" s="68"/>
      <c r="G537" s="68"/>
      <c r="H537" s="143"/>
    </row>
    <row r="538" spans="1:8" ht="15">
      <c r="A538" s="67"/>
      <c r="B538" s="67"/>
      <c r="C538" s="68"/>
      <c r="D538" s="67"/>
      <c r="E538" s="68"/>
      <c r="F538" s="68"/>
      <c r="G538" s="68"/>
      <c r="H538" s="143"/>
    </row>
    <row r="539" spans="1:8" ht="15">
      <c r="A539" s="67"/>
      <c r="B539" s="67"/>
      <c r="C539" s="68"/>
      <c r="D539" s="67"/>
      <c r="E539" s="68"/>
      <c r="F539" s="68"/>
      <c r="G539" s="68"/>
      <c r="H539" s="143"/>
    </row>
    <row r="540" spans="1:8" ht="15">
      <c r="A540" s="67"/>
      <c r="B540" s="67"/>
      <c r="C540" s="68"/>
      <c r="D540" s="67"/>
      <c r="E540" s="68"/>
      <c r="F540" s="68"/>
      <c r="G540" s="68"/>
      <c r="H540" s="143"/>
    </row>
    <row r="541" spans="1:8" ht="15">
      <c r="A541" s="67"/>
      <c r="B541" s="67"/>
      <c r="C541" s="68"/>
      <c r="D541" s="67"/>
      <c r="E541" s="68"/>
      <c r="F541" s="68"/>
      <c r="G541" s="68"/>
      <c r="H541" s="143"/>
    </row>
    <row r="542" spans="1:8" ht="15">
      <c r="A542" s="67"/>
      <c r="B542" s="67"/>
      <c r="C542" s="68"/>
      <c r="D542" s="67"/>
      <c r="E542" s="68"/>
      <c r="F542" s="68"/>
      <c r="G542" s="68"/>
      <c r="H542" s="143"/>
    </row>
    <row r="543" spans="1:8" ht="15">
      <c r="A543" s="67"/>
      <c r="B543" s="67"/>
      <c r="C543" s="68"/>
      <c r="D543" s="67"/>
      <c r="E543" s="68"/>
      <c r="F543" s="68"/>
      <c r="G543" s="68"/>
      <c r="H543" s="143"/>
    </row>
    <row r="544" spans="1:8" ht="15">
      <c r="A544" s="67"/>
      <c r="B544" s="67"/>
      <c r="C544" s="68"/>
      <c r="D544" s="67"/>
      <c r="E544" s="68"/>
      <c r="F544" s="68"/>
      <c r="G544" s="68"/>
      <c r="H544" s="143"/>
    </row>
    <row r="545" spans="1:8" ht="15">
      <c r="A545" s="67"/>
      <c r="B545" s="67"/>
      <c r="C545" s="68"/>
      <c r="D545" s="67"/>
      <c r="E545" s="68"/>
      <c r="F545" s="68"/>
      <c r="G545" s="68"/>
      <c r="H545" s="143"/>
    </row>
    <row r="546" spans="1:8" ht="15">
      <c r="A546" s="67"/>
      <c r="B546" s="67"/>
      <c r="C546" s="68"/>
      <c r="D546" s="67"/>
      <c r="E546" s="68"/>
      <c r="F546" s="68"/>
      <c r="G546" s="68"/>
      <c r="H546" s="143"/>
    </row>
    <row r="547" spans="1:8" ht="15">
      <c r="A547" s="67"/>
      <c r="B547" s="67"/>
      <c r="C547" s="68"/>
      <c r="D547" s="67"/>
      <c r="E547" s="68"/>
      <c r="F547" s="68"/>
      <c r="G547" s="68"/>
      <c r="H547" s="143"/>
    </row>
    <row r="548" spans="1:8" ht="15">
      <c r="A548" s="67"/>
      <c r="B548" s="67"/>
      <c r="C548" s="68"/>
      <c r="D548" s="67"/>
      <c r="E548" s="68"/>
      <c r="F548" s="68"/>
      <c r="G548" s="68"/>
      <c r="H548" s="143"/>
    </row>
    <row r="549" spans="1:8" ht="15">
      <c r="A549" s="67"/>
      <c r="B549" s="67"/>
      <c r="C549" s="68"/>
      <c r="D549" s="67"/>
      <c r="E549" s="68"/>
      <c r="F549" s="68"/>
      <c r="G549" s="68"/>
      <c r="H549" s="143"/>
    </row>
    <row r="550" spans="1:8" ht="15">
      <c r="A550" s="67"/>
      <c r="B550" s="67"/>
      <c r="C550" s="68"/>
      <c r="D550" s="67"/>
      <c r="E550" s="68"/>
      <c r="F550" s="68"/>
      <c r="G550" s="68"/>
      <c r="H550" s="143"/>
    </row>
    <row r="551" spans="1:8" ht="15">
      <c r="A551" s="67"/>
      <c r="B551" s="67"/>
      <c r="C551" s="68"/>
      <c r="D551" s="67"/>
      <c r="E551" s="68"/>
      <c r="F551" s="68"/>
      <c r="G551" s="68"/>
      <c r="H551" s="143"/>
    </row>
    <row r="552" spans="1:8" ht="15">
      <c r="A552" s="67"/>
      <c r="B552" s="67"/>
      <c r="C552" s="68"/>
      <c r="D552" s="67"/>
      <c r="E552" s="68"/>
      <c r="F552" s="68"/>
      <c r="G552" s="68"/>
      <c r="H552" s="143"/>
    </row>
  </sheetData>
  <sheetProtection/>
  <protectedRanges>
    <protectedRange password="E73D" sqref="E23:G219 A4:B5 E434:H552 C434:C552 A1:H3 D4:H5 H23:H427 C4:C219 E6:H22" name="Диапазон1_2"/>
    <protectedRange password="E73D" sqref="C220:C255 E220:G255" name="Диапазон1_2_1"/>
    <protectedRange password="E73D" sqref="C256:C286 E256:G286" name="Диапазон1_2_2"/>
    <protectedRange password="E73D" sqref="E292:E334 C334 E287:E290 C299:C301 C287 C290:C294 C306:C310 C312:C314 C316:C319 C321:C330 F287:G334" name="Диапазон1_2_3"/>
    <protectedRange password="E73D" sqref="C335:C361 E335:G361" name="Диапазон1_2_4"/>
    <protectedRange password="E73D" sqref="C362:C398 E362:G398" name="Диапазон1_2_5"/>
    <protectedRange password="E73D" sqref="C399:C433 E428:H433 E399:G427" name="Диапазон1_2_6"/>
  </protectedRanges>
  <mergeCells count="2">
    <mergeCell ref="A1:G1"/>
    <mergeCell ref="I3:I5"/>
  </mergeCells>
  <dataValidations count="7">
    <dataValidation type="list" showInputMessage="1" showErrorMessage="1" sqref="F532:H552 H428:H433 F3:G433">
      <formula1>дата</formula1>
    </dataValidation>
    <dataValidation type="list" showInputMessage="1" showErrorMessage="1" sqref="E292:E433 E532:E552 E3:E290">
      <formula1>часы</formula1>
    </dataValidation>
    <dataValidation type="list" showInputMessage="1" showErrorMessage="1" sqref="C321:C330 C299:C301 C290:C294 C306:C310 C312:C314 C316:C319 C334:C433 C532:C552 C3:C287">
      <formula1>предметы</formula1>
    </dataValidation>
    <dataValidation type="list" showErrorMessage="1" sqref="C434:C489 C491:C531">
      <formula1>предметы</formula1>
      <formula2>0</formula2>
    </dataValidation>
    <dataValidation type="list" showErrorMessage="1" sqref="E434:E531 B490">
      <formula1>часы</formula1>
      <formula2>0</formula2>
    </dataValidation>
    <dataValidation type="list" showErrorMessage="1" sqref="F434:H531 C490">
      <formula1>дата</formula1>
      <formula2>0</formula2>
    </dataValidation>
    <dataValidation type="list" allowBlank="1" showInputMessage="1" showErrorMessage="1" sqref="H3:H427">
      <formula1>формы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X1095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20.421875" style="74" customWidth="1"/>
    <col min="2" max="2" width="19.28125" style="74" customWidth="1"/>
    <col min="3" max="3" width="15.421875" style="74" customWidth="1"/>
    <col min="4" max="4" width="13.421875" style="74" customWidth="1"/>
    <col min="5" max="5" width="23.57421875" style="74" customWidth="1"/>
    <col min="6" max="6" width="19.7109375" style="74" customWidth="1"/>
    <col min="7" max="7" width="22.57421875" style="74" customWidth="1"/>
    <col min="8" max="8" width="21.7109375" style="74" customWidth="1"/>
    <col min="9" max="9" width="18.140625" style="74" customWidth="1"/>
    <col min="10" max="16384" width="9.140625" style="74" customWidth="1"/>
  </cols>
  <sheetData>
    <row r="1" spans="1:9" s="73" customFormat="1" ht="38.25">
      <c r="A1" s="72" t="s">
        <v>169</v>
      </c>
      <c r="B1" s="72" t="s">
        <v>13</v>
      </c>
      <c r="C1" s="72" t="s">
        <v>192</v>
      </c>
      <c r="D1" s="72" t="s">
        <v>191</v>
      </c>
      <c r="E1" s="72" t="s">
        <v>193</v>
      </c>
      <c r="F1" s="72" t="s">
        <v>194</v>
      </c>
      <c r="G1" s="72" t="s">
        <v>195</v>
      </c>
      <c r="H1" s="72" t="s">
        <v>196</v>
      </c>
      <c r="I1" s="72" t="s">
        <v>190</v>
      </c>
    </row>
    <row r="2" spans="1:9" ht="15">
      <c r="A2" s="83" t="s">
        <v>263</v>
      </c>
      <c r="B2" s="83" t="s">
        <v>264</v>
      </c>
      <c r="C2" s="85"/>
      <c r="D2" s="85">
        <v>2000</v>
      </c>
      <c r="E2" s="85"/>
      <c r="F2" s="85"/>
      <c r="G2" s="85">
        <v>2013</v>
      </c>
      <c r="H2" s="85"/>
      <c r="I2" s="85"/>
    </row>
    <row r="3" spans="1:9" ht="15">
      <c r="A3" s="83" t="s">
        <v>263</v>
      </c>
      <c r="B3" s="83" t="s">
        <v>265</v>
      </c>
      <c r="C3" s="85"/>
      <c r="D3" s="85"/>
      <c r="E3" s="85"/>
      <c r="F3" s="85"/>
      <c r="G3" s="85"/>
      <c r="H3" s="85"/>
      <c r="I3" s="85">
        <v>2010</v>
      </c>
    </row>
    <row r="4" spans="1:9" ht="15">
      <c r="A4" s="83" t="s">
        <v>263</v>
      </c>
      <c r="B4" s="83" t="s">
        <v>267</v>
      </c>
      <c r="C4" s="85"/>
      <c r="D4" s="85"/>
      <c r="E4" s="85"/>
      <c r="F4" s="85"/>
      <c r="G4" s="85">
        <v>2014</v>
      </c>
      <c r="H4" s="85"/>
      <c r="I4" s="85"/>
    </row>
    <row r="5" spans="1:9" ht="15">
      <c r="A5" s="83" t="s">
        <v>263</v>
      </c>
      <c r="B5" s="83" t="s">
        <v>269</v>
      </c>
      <c r="C5" s="85"/>
      <c r="D5" s="85">
        <v>2006</v>
      </c>
      <c r="E5" s="85"/>
      <c r="F5" s="85"/>
      <c r="G5" s="85"/>
      <c r="H5" s="85">
        <v>2012</v>
      </c>
      <c r="I5" s="85"/>
    </row>
    <row r="6" spans="1:9" ht="15">
      <c r="A6" s="83" t="s">
        <v>263</v>
      </c>
      <c r="B6" s="83" t="s">
        <v>271</v>
      </c>
      <c r="C6" s="85">
        <v>2015</v>
      </c>
      <c r="D6" s="85"/>
      <c r="E6" s="85"/>
      <c r="F6" s="85"/>
      <c r="G6" s="85"/>
      <c r="H6" s="85">
        <v>2012</v>
      </c>
      <c r="I6" s="85"/>
    </row>
    <row r="7" spans="1:9" ht="15">
      <c r="A7" s="83" t="s">
        <v>263</v>
      </c>
      <c r="B7" s="83" t="s">
        <v>273</v>
      </c>
      <c r="C7" s="85"/>
      <c r="D7" s="85">
        <v>2015</v>
      </c>
      <c r="E7" s="85"/>
      <c r="F7" s="85"/>
      <c r="G7" s="85"/>
      <c r="H7" s="85"/>
      <c r="I7" s="85"/>
    </row>
    <row r="8" spans="1:24" ht="15">
      <c r="A8" s="83" t="s">
        <v>263</v>
      </c>
      <c r="B8" s="83" t="s">
        <v>275</v>
      </c>
      <c r="C8" s="85"/>
      <c r="D8" s="85">
        <v>2014</v>
      </c>
      <c r="E8" s="85"/>
      <c r="F8" s="85"/>
      <c r="G8" s="85"/>
      <c r="H8" s="85">
        <v>2012</v>
      </c>
      <c r="I8" s="85"/>
      <c r="X8" s="75" t="s">
        <v>197</v>
      </c>
    </row>
    <row r="9" spans="1:24" ht="15">
      <c r="A9" s="83" t="s">
        <v>263</v>
      </c>
      <c r="B9" s="83" t="s">
        <v>277</v>
      </c>
      <c r="C9" s="85">
        <v>2006</v>
      </c>
      <c r="D9" s="85"/>
      <c r="E9" s="85"/>
      <c r="F9" s="85"/>
      <c r="G9" s="85"/>
      <c r="H9" s="85"/>
      <c r="I9" s="85">
        <v>2014</v>
      </c>
      <c r="X9" s="75">
        <v>1970</v>
      </c>
    </row>
    <row r="10" spans="1:24" ht="15">
      <c r="A10" s="83" t="s">
        <v>263</v>
      </c>
      <c r="B10" s="83" t="s">
        <v>318</v>
      </c>
      <c r="C10" s="85"/>
      <c r="D10" s="85"/>
      <c r="E10" s="85"/>
      <c r="F10" s="85"/>
      <c r="G10" s="85"/>
      <c r="H10" s="85"/>
      <c r="I10" s="85"/>
      <c r="X10" s="75">
        <v>1971</v>
      </c>
    </row>
    <row r="11" spans="1:24" ht="15">
      <c r="A11" s="83" t="s">
        <v>263</v>
      </c>
      <c r="B11" s="83" t="s">
        <v>280</v>
      </c>
      <c r="C11" s="85"/>
      <c r="D11" s="85"/>
      <c r="E11" s="85"/>
      <c r="F11" s="85"/>
      <c r="G11" s="85"/>
      <c r="H11" s="85"/>
      <c r="I11" s="85">
        <v>2011</v>
      </c>
      <c r="X11" s="75">
        <v>1972</v>
      </c>
    </row>
    <row r="12" spans="1:24" ht="15">
      <c r="A12" s="83" t="s">
        <v>263</v>
      </c>
      <c r="B12" s="83" t="s">
        <v>282</v>
      </c>
      <c r="C12" s="85"/>
      <c r="D12" s="85"/>
      <c r="E12" s="85"/>
      <c r="F12" s="85"/>
      <c r="G12" s="85"/>
      <c r="H12" s="85"/>
      <c r="I12" s="85">
        <v>2013</v>
      </c>
      <c r="X12" s="75">
        <v>1973</v>
      </c>
    </row>
    <row r="13" spans="1:24" ht="15">
      <c r="A13" s="83" t="s">
        <v>263</v>
      </c>
      <c r="B13" s="83" t="s">
        <v>284</v>
      </c>
      <c r="C13" s="85"/>
      <c r="D13" s="85"/>
      <c r="E13" s="85"/>
      <c r="F13" s="85"/>
      <c r="G13" s="85"/>
      <c r="H13" s="85"/>
      <c r="I13" s="85">
        <v>2014</v>
      </c>
      <c r="X13" s="75">
        <v>1974</v>
      </c>
    </row>
    <row r="14" spans="1:24" ht="15">
      <c r="A14" s="83" t="s">
        <v>263</v>
      </c>
      <c r="B14" s="83" t="s">
        <v>285</v>
      </c>
      <c r="C14" s="85"/>
      <c r="D14" s="85"/>
      <c r="E14" s="85"/>
      <c r="F14" s="85"/>
      <c r="G14" s="85"/>
      <c r="H14" s="85"/>
      <c r="I14" s="85">
        <v>2011</v>
      </c>
      <c r="X14" s="75">
        <v>1975</v>
      </c>
    </row>
    <row r="15" spans="1:24" ht="15">
      <c r="A15" s="83" t="s">
        <v>263</v>
      </c>
      <c r="B15" s="83" t="s">
        <v>287</v>
      </c>
      <c r="C15" s="85"/>
      <c r="D15" s="85"/>
      <c r="E15" s="85"/>
      <c r="F15" s="85"/>
      <c r="G15" s="85"/>
      <c r="H15" s="85"/>
      <c r="I15" s="85">
        <v>2013</v>
      </c>
      <c r="X15" s="75">
        <v>1976</v>
      </c>
    </row>
    <row r="16" spans="1:24" ht="15">
      <c r="A16" s="83" t="s">
        <v>263</v>
      </c>
      <c r="B16" s="83" t="s">
        <v>289</v>
      </c>
      <c r="C16" s="85"/>
      <c r="D16" s="85"/>
      <c r="E16" s="85"/>
      <c r="F16" s="85"/>
      <c r="G16" s="85"/>
      <c r="H16" s="85"/>
      <c r="I16" s="85">
        <v>2012</v>
      </c>
      <c r="X16" s="75">
        <v>1977</v>
      </c>
    </row>
    <row r="17" spans="1:24" ht="15">
      <c r="A17" s="83" t="s">
        <v>263</v>
      </c>
      <c r="B17" s="83" t="s">
        <v>291</v>
      </c>
      <c r="C17" s="85"/>
      <c r="D17" s="85"/>
      <c r="E17" s="85"/>
      <c r="F17" s="85"/>
      <c r="G17" s="85"/>
      <c r="H17" s="85"/>
      <c r="I17" s="85">
        <v>2013</v>
      </c>
      <c r="X17" s="75">
        <v>1978</v>
      </c>
    </row>
    <row r="18" spans="1:24" ht="15">
      <c r="A18" s="83" t="s">
        <v>263</v>
      </c>
      <c r="B18" s="83" t="s">
        <v>292</v>
      </c>
      <c r="C18" s="85"/>
      <c r="D18" s="85"/>
      <c r="E18" s="85"/>
      <c r="F18" s="85"/>
      <c r="G18" s="85"/>
      <c r="H18" s="85"/>
      <c r="I18" s="85">
        <v>2012</v>
      </c>
      <c r="X18" s="75">
        <v>1979</v>
      </c>
    </row>
    <row r="19" spans="1:24" ht="15">
      <c r="A19" s="83" t="s">
        <v>263</v>
      </c>
      <c r="B19" s="83" t="s">
        <v>317</v>
      </c>
      <c r="C19" s="85"/>
      <c r="D19" s="85"/>
      <c r="E19" s="85"/>
      <c r="F19" s="85"/>
      <c r="G19" s="85"/>
      <c r="H19" s="85">
        <v>2015</v>
      </c>
      <c r="I19" s="85"/>
      <c r="X19" s="75">
        <v>1980</v>
      </c>
    </row>
    <row r="20" spans="1:24" ht="15">
      <c r="A20" s="83" t="s">
        <v>263</v>
      </c>
      <c r="B20" s="83" t="s">
        <v>294</v>
      </c>
      <c r="C20" s="85"/>
      <c r="D20" s="85"/>
      <c r="E20" s="85"/>
      <c r="F20" s="85"/>
      <c r="G20" s="85"/>
      <c r="H20" s="85"/>
      <c r="I20" s="85">
        <v>2014</v>
      </c>
      <c r="X20" s="75">
        <v>1981</v>
      </c>
    </row>
    <row r="21" spans="1:24" ht="15">
      <c r="A21" s="83" t="s">
        <v>263</v>
      </c>
      <c r="B21" s="83" t="s">
        <v>295</v>
      </c>
      <c r="C21" s="85"/>
      <c r="D21" s="85"/>
      <c r="E21" s="85"/>
      <c r="F21" s="85"/>
      <c r="G21" s="85"/>
      <c r="H21" s="85"/>
      <c r="I21" s="85"/>
      <c r="X21" s="75">
        <v>1982</v>
      </c>
    </row>
    <row r="22" spans="1:24" ht="15">
      <c r="A22" s="83" t="s">
        <v>263</v>
      </c>
      <c r="B22" s="83" t="s">
        <v>296</v>
      </c>
      <c r="C22" s="85"/>
      <c r="D22" s="85"/>
      <c r="E22" s="85"/>
      <c r="F22" s="85"/>
      <c r="G22" s="85"/>
      <c r="H22" s="85"/>
      <c r="I22" s="85">
        <v>2015</v>
      </c>
      <c r="X22" s="75">
        <v>1983</v>
      </c>
    </row>
    <row r="23" spans="1:24" ht="15">
      <c r="A23" s="83" t="s">
        <v>263</v>
      </c>
      <c r="B23" s="83" t="s">
        <v>298</v>
      </c>
      <c r="C23" s="85"/>
      <c r="D23" s="85"/>
      <c r="E23" s="85"/>
      <c r="F23" s="85"/>
      <c r="G23" s="85"/>
      <c r="H23" s="85"/>
      <c r="I23" s="85">
        <v>2015</v>
      </c>
      <c r="X23" s="75">
        <v>1984</v>
      </c>
    </row>
    <row r="24" spans="1:24" ht="15">
      <c r="A24" s="83" t="s">
        <v>263</v>
      </c>
      <c r="B24" s="83" t="s">
        <v>300</v>
      </c>
      <c r="C24" s="85"/>
      <c r="D24" s="85"/>
      <c r="E24" s="85"/>
      <c r="F24" s="85"/>
      <c r="G24" s="85"/>
      <c r="H24" s="85"/>
      <c r="I24" s="85">
        <v>2015</v>
      </c>
      <c r="X24" s="75">
        <v>1985</v>
      </c>
    </row>
    <row r="25" spans="1:24" ht="15">
      <c r="A25" s="83" t="s">
        <v>263</v>
      </c>
      <c r="B25" s="83" t="s">
        <v>302</v>
      </c>
      <c r="C25" s="85"/>
      <c r="D25" s="85"/>
      <c r="E25" s="85"/>
      <c r="F25" s="85"/>
      <c r="G25" s="85"/>
      <c r="H25" s="85"/>
      <c r="I25" s="85"/>
      <c r="X25" s="75">
        <v>1986</v>
      </c>
    </row>
    <row r="26" spans="1:24" ht="15">
      <c r="A26" s="83" t="s">
        <v>263</v>
      </c>
      <c r="B26" s="83" t="s">
        <v>311</v>
      </c>
      <c r="C26" s="71"/>
      <c r="D26" s="71"/>
      <c r="E26" s="71"/>
      <c r="F26" s="71"/>
      <c r="G26" s="71"/>
      <c r="H26" s="71"/>
      <c r="I26" s="71"/>
      <c r="X26" s="75">
        <v>1987</v>
      </c>
    </row>
    <row r="27" spans="1:24" ht="90">
      <c r="A27" s="3" t="s">
        <v>319</v>
      </c>
      <c r="B27" s="6"/>
      <c r="C27" s="71"/>
      <c r="D27" s="71"/>
      <c r="E27" s="71"/>
      <c r="F27" s="71"/>
      <c r="G27" s="71"/>
      <c r="H27" s="71"/>
      <c r="I27" s="71"/>
      <c r="X27" s="75">
        <v>1988</v>
      </c>
    </row>
    <row r="28" spans="1:24" ht="15">
      <c r="A28" s="3"/>
      <c r="B28" s="6"/>
      <c r="C28" s="71"/>
      <c r="D28" s="71"/>
      <c r="E28" s="71"/>
      <c r="F28" s="71"/>
      <c r="G28" s="71"/>
      <c r="H28" s="71"/>
      <c r="I28" s="71"/>
      <c r="X28" s="75">
        <v>1989</v>
      </c>
    </row>
    <row r="29" spans="1:24" ht="15">
      <c r="A29" s="3"/>
      <c r="B29" s="6"/>
      <c r="C29" s="71"/>
      <c r="D29" s="71"/>
      <c r="E29" s="71"/>
      <c r="F29" s="71"/>
      <c r="G29" s="71"/>
      <c r="H29" s="71"/>
      <c r="I29" s="71"/>
      <c r="X29" s="75">
        <v>1990</v>
      </c>
    </row>
    <row r="30" spans="1:24" ht="15">
      <c r="A30" s="3"/>
      <c r="B30" s="6"/>
      <c r="C30" s="71"/>
      <c r="D30" s="71"/>
      <c r="E30" s="71"/>
      <c r="F30" s="71"/>
      <c r="G30" s="71"/>
      <c r="H30" s="71"/>
      <c r="I30" s="71"/>
      <c r="X30" s="75">
        <v>1991</v>
      </c>
    </row>
    <row r="31" spans="1:24" ht="15">
      <c r="A31" s="3"/>
      <c r="B31" s="6"/>
      <c r="C31" s="71"/>
      <c r="D31" s="71"/>
      <c r="E31" s="71"/>
      <c r="F31" s="71"/>
      <c r="G31" s="71"/>
      <c r="H31" s="71"/>
      <c r="I31" s="71"/>
      <c r="X31" s="75">
        <v>1992</v>
      </c>
    </row>
    <row r="32" spans="1:24" ht="15">
      <c r="A32" s="3"/>
      <c r="B32" s="6"/>
      <c r="C32" s="71"/>
      <c r="D32" s="71"/>
      <c r="E32" s="71"/>
      <c r="F32" s="71"/>
      <c r="G32" s="71"/>
      <c r="H32" s="71"/>
      <c r="I32" s="71"/>
      <c r="X32" s="75">
        <v>1993</v>
      </c>
    </row>
    <row r="33" spans="1:24" ht="15">
      <c r="A33" s="3"/>
      <c r="B33" s="6"/>
      <c r="C33" s="71"/>
      <c r="D33" s="71"/>
      <c r="E33" s="71"/>
      <c r="F33" s="71"/>
      <c r="G33" s="71"/>
      <c r="H33" s="71"/>
      <c r="I33" s="71"/>
      <c r="X33" s="75">
        <v>1994</v>
      </c>
    </row>
    <row r="34" spans="1:24" ht="15">
      <c r="A34" s="3"/>
      <c r="B34" s="6"/>
      <c r="C34" s="71"/>
      <c r="D34" s="71"/>
      <c r="E34" s="71"/>
      <c r="F34" s="71"/>
      <c r="G34" s="71"/>
      <c r="H34" s="71"/>
      <c r="I34" s="71"/>
      <c r="X34" s="75">
        <v>1995</v>
      </c>
    </row>
    <row r="35" spans="1:24" ht="15">
      <c r="A35" s="3"/>
      <c r="B35" s="6"/>
      <c r="C35" s="71"/>
      <c r="D35" s="71"/>
      <c r="E35" s="71"/>
      <c r="F35" s="71"/>
      <c r="G35" s="71"/>
      <c r="H35" s="71"/>
      <c r="I35" s="71"/>
      <c r="X35" s="75">
        <v>1996</v>
      </c>
    </row>
    <row r="36" spans="1:24" ht="15">
      <c r="A36" s="3"/>
      <c r="B36" s="6"/>
      <c r="C36" s="71"/>
      <c r="D36" s="71"/>
      <c r="E36" s="71"/>
      <c r="F36" s="71"/>
      <c r="G36" s="71"/>
      <c r="H36" s="71"/>
      <c r="I36" s="71"/>
      <c r="X36" s="75">
        <v>1997</v>
      </c>
    </row>
    <row r="37" spans="1:24" ht="15">
      <c r="A37" s="3"/>
      <c r="B37" s="6"/>
      <c r="C37" s="71"/>
      <c r="D37" s="71"/>
      <c r="E37" s="71"/>
      <c r="F37" s="71"/>
      <c r="G37" s="71"/>
      <c r="H37" s="71"/>
      <c r="I37" s="71"/>
      <c r="X37" s="75">
        <v>1998</v>
      </c>
    </row>
    <row r="38" spans="1:24" ht="15">
      <c r="A38" s="3"/>
      <c r="B38" s="6"/>
      <c r="C38" s="71"/>
      <c r="D38" s="71"/>
      <c r="E38" s="71"/>
      <c r="F38" s="71"/>
      <c r="G38" s="71"/>
      <c r="H38" s="71"/>
      <c r="I38" s="71"/>
      <c r="X38" s="75">
        <v>1999</v>
      </c>
    </row>
    <row r="39" spans="1:24" ht="15">
      <c r="A39" s="3"/>
      <c r="B39" s="6"/>
      <c r="C39" s="71"/>
      <c r="D39" s="71"/>
      <c r="E39" s="71"/>
      <c r="F39" s="71"/>
      <c r="G39" s="71"/>
      <c r="H39" s="71"/>
      <c r="I39" s="71"/>
      <c r="X39" s="75">
        <v>2000</v>
      </c>
    </row>
    <row r="40" spans="1:24" ht="15">
      <c r="A40" s="3"/>
      <c r="B40" s="6"/>
      <c r="C40" s="71"/>
      <c r="D40" s="71"/>
      <c r="E40" s="71"/>
      <c r="F40" s="71"/>
      <c r="G40" s="71"/>
      <c r="H40" s="71"/>
      <c r="I40" s="71"/>
      <c r="X40" s="75">
        <v>2001</v>
      </c>
    </row>
    <row r="41" spans="1:24" ht="15">
      <c r="A41" s="3"/>
      <c r="B41" s="6"/>
      <c r="C41" s="71"/>
      <c r="D41" s="71"/>
      <c r="E41" s="71"/>
      <c r="F41" s="71"/>
      <c r="G41" s="71"/>
      <c r="H41" s="71"/>
      <c r="I41" s="71"/>
      <c r="X41" s="75">
        <v>2002</v>
      </c>
    </row>
    <row r="42" spans="1:24" ht="15">
      <c r="A42" s="3"/>
      <c r="B42" s="6"/>
      <c r="C42" s="71"/>
      <c r="D42" s="71"/>
      <c r="E42" s="71"/>
      <c r="F42" s="71"/>
      <c r="G42" s="71"/>
      <c r="H42" s="71"/>
      <c r="I42" s="71"/>
      <c r="X42" s="75">
        <v>2003</v>
      </c>
    </row>
    <row r="43" spans="1:24" ht="15">
      <c r="A43" s="3"/>
      <c r="B43" s="6"/>
      <c r="C43" s="71"/>
      <c r="D43" s="71"/>
      <c r="E43" s="71"/>
      <c r="F43" s="71"/>
      <c r="G43" s="71"/>
      <c r="H43" s="71"/>
      <c r="I43" s="71"/>
      <c r="X43" s="75">
        <v>2004</v>
      </c>
    </row>
    <row r="44" spans="1:24" ht="12.75">
      <c r="A44" s="90"/>
      <c r="B44" s="90"/>
      <c r="C44" s="85"/>
      <c r="D44" s="85"/>
      <c r="E44" s="85"/>
      <c r="F44" s="85"/>
      <c r="G44" s="85"/>
      <c r="H44" s="85"/>
      <c r="I44" s="85"/>
      <c r="X44" s="75">
        <v>2005</v>
      </c>
    </row>
    <row r="45" spans="1:24" ht="12.75">
      <c r="A45" s="90"/>
      <c r="B45" s="91"/>
      <c r="C45" s="85"/>
      <c r="D45" s="85"/>
      <c r="E45" s="85"/>
      <c r="F45" s="85"/>
      <c r="G45" s="85"/>
      <c r="H45" s="85"/>
      <c r="I45" s="85"/>
      <c r="X45" s="75">
        <v>2006</v>
      </c>
    </row>
    <row r="46" spans="1:24" ht="12.75">
      <c r="A46" s="90"/>
      <c r="B46" s="91"/>
      <c r="C46" s="85"/>
      <c r="D46" s="85"/>
      <c r="E46" s="85"/>
      <c r="F46" s="85"/>
      <c r="G46" s="85"/>
      <c r="H46" s="85"/>
      <c r="I46" s="85"/>
      <c r="X46" s="75">
        <v>2007</v>
      </c>
    </row>
    <row r="47" spans="1:24" ht="12.75">
      <c r="A47" s="90"/>
      <c r="B47" s="91"/>
      <c r="C47" s="85"/>
      <c r="D47" s="85"/>
      <c r="E47" s="85"/>
      <c r="F47" s="85"/>
      <c r="G47" s="85"/>
      <c r="H47" s="85"/>
      <c r="I47" s="85"/>
      <c r="X47" s="75">
        <v>2008</v>
      </c>
    </row>
    <row r="48" spans="1:24" ht="12.75">
      <c r="A48" s="90"/>
      <c r="B48" s="91"/>
      <c r="C48" s="85"/>
      <c r="D48" s="85"/>
      <c r="E48" s="85"/>
      <c r="F48" s="85"/>
      <c r="G48" s="85"/>
      <c r="H48" s="85"/>
      <c r="I48" s="85"/>
      <c r="X48" s="75">
        <v>2009</v>
      </c>
    </row>
    <row r="49" spans="1:24" ht="12.75">
      <c r="A49" s="90"/>
      <c r="B49" s="91"/>
      <c r="C49" s="85"/>
      <c r="D49" s="85"/>
      <c r="E49" s="85"/>
      <c r="F49" s="85"/>
      <c r="G49" s="85"/>
      <c r="H49" s="85"/>
      <c r="I49" s="85"/>
      <c r="X49" s="75">
        <v>2010</v>
      </c>
    </row>
    <row r="50" spans="1:24" ht="12.75">
      <c r="A50" s="90"/>
      <c r="B50" s="91"/>
      <c r="C50" s="85"/>
      <c r="D50" s="85"/>
      <c r="E50" s="85"/>
      <c r="F50" s="85"/>
      <c r="G50" s="85"/>
      <c r="H50" s="85"/>
      <c r="I50" s="85"/>
      <c r="X50" s="75">
        <v>2011</v>
      </c>
    </row>
    <row r="51" spans="1:24" ht="12.75">
      <c r="A51" s="90"/>
      <c r="B51" s="91"/>
      <c r="C51" s="85"/>
      <c r="D51" s="85"/>
      <c r="E51" s="85"/>
      <c r="F51" s="85"/>
      <c r="G51" s="85"/>
      <c r="H51" s="85"/>
      <c r="I51" s="85"/>
      <c r="X51" s="75">
        <v>2012</v>
      </c>
    </row>
    <row r="52" spans="1:24" ht="12.75">
      <c r="A52" s="90"/>
      <c r="B52" s="91"/>
      <c r="C52" s="85"/>
      <c r="D52" s="85"/>
      <c r="E52" s="85"/>
      <c r="F52" s="85"/>
      <c r="G52" s="85"/>
      <c r="H52" s="85"/>
      <c r="I52" s="85"/>
      <c r="X52" s="75">
        <v>2013</v>
      </c>
    </row>
    <row r="53" spans="1:24" ht="12.75">
      <c r="A53" s="90"/>
      <c r="B53" s="91"/>
      <c r="C53" s="85"/>
      <c r="D53" s="85"/>
      <c r="E53" s="85"/>
      <c r="F53" s="85"/>
      <c r="G53" s="85"/>
      <c r="H53" s="85"/>
      <c r="I53" s="85"/>
      <c r="X53" s="75">
        <v>2014</v>
      </c>
    </row>
    <row r="54" spans="1:24" ht="12.75">
      <c r="A54" s="90"/>
      <c r="B54" s="91"/>
      <c r="C54" s="85"/>
      <c r="D54" s="85"/>
      <c r="E54" s="85"/>
      <c r="F54" s="85"/>
      <c r="G54" s="85"/>
      <c r="H54" s="85"/>
      <c r="I54" s="85"/>
      <c r="X54" s="75">
        <v>2015</v>
      </c>
    </row>
    <row r="55" spans="1:9" ht="12.75">
      <c r="A55" s="90"/>
      <c r="B55" s="91"/>
      <c r="C55" s="85"/>
      <c r="D55" s="85"/>
      <c r="E55" s="85"/>
      <c r="F55" s="85"/>
      <c r="G55" s="85"/>
      <c r="H55" s="85"/>
      <c r="I55" s="85"/>
    </row>
    <row r="56" spans="1:9" ht="12.75">
      <c r="A56" s="90"/>
      <c r="B56" s="91"/>
      <c r="C56" s="85"/>
      <c r="D56" s="85"/>
      <c r="E56" s="85"/>
      <c r="F56" s="85"/>
      <c r="G56" s="85"/>
      <c r="H56" s="85"/>
      <c r="I56" s="85"/>
    </row>
    <row r="57" spans="1:9" ht="12.75">
      <c r="A57" s="90"/>
      <c r="B57" s="91"/>
      <c r="C57" s="85"/>
      <c r="D57" s="85"/>
      <c r="E57" s="85"/>
      <c r="F57" s="85"/>
      <c r="G57" s="85"/>
      <c r="H57" s="85"/>
      <c r="I57" s="85"/>
    </row>
    <row r="58" spans="1:9" ht="12.75">
      <c r="A58" s="90"/>
      <c r="B58" s="91"/>
      <c r="C58" s="85"/>
      <c r="D58" s="85"/>
      <c r="E58" s="85"/>
      <c r="F58" s="85"/>
      <c r="G58" s="85"/>
      <c r="H58" s="85"/>
      <c r="I58" s="85"/>
    </row>
    <row r="59" spans="1:9" ht="12.75">
      <c r="A59" s="90"/>
      <c r="B59" s="91"/>
      <c r="C59" s="85"/>
      <c r="D59" s="85"/>
      <c r="E59" s="85"/>
      <c r="F59" s="85"/>
      <c r="G59" s="85"/>
      <c r="H59" s="85"/>
      <c r="I59" s="85"/>
    </row>
    <row r="60" spans="1:9" ht="12.75">
      <c r="A60" s="90"/>
      <c r="B60" s="91"/>
      <c r="C60" s="85"/>
      <c r="D60" s="85"/>
      <c r="E60" s="85"/>
      <c r="F60" s="85"/>
      <c r="G60" s="85"/>
      <c r="H60" s="85"/>
      <c r="I60" s="85"/>
    </row>
    <row r="61" spans="1:9" ht="12.75">
      <c r="A61" s="90"/>
      <c r="B61" s="91"/>
      <c r="C61" s="85"/>
      <c r="D61" s="85"/>
      <c r="E61" s="85"/>
      <c r="F61" s="85"/>
      <c r="G61" s="85"/>
      <c r="H61" s="85"/>
      <c r="I61" s="85"/>
    </row>
    <row r="62" spans="1:9" ht="12.75">
      <c r="A62" s="90"/>
      <c r="B62" s="91"/>
      <c r="C62" s="85"/>
      <c r="D62" s="85"/>
      <c r="E62" s="85"/>
      <c r="F62" s="85"/>
      <c r="G62" s="85"/>
      <c r="H62" s="85"/>
      <c r="I62" s="85"/>
    </row>
    <row r="63" spans="1:9" ht="12.75">
      <c r="A63" s="90"/>
      <c r="B63" s="91"/>
      <c r="C63" s="85"/>
      <c r="D63" s="85"/>
      <c r="E63" s="85"/>
      <c r="F63" s="85"/>
      <c r="G63" s="85"/>
      <c r="H63" s="85"/>
      <c r="I63" s="85"/>
    </row>
    <row r="64" spans="1:9" ht="12.75">
      <c r="A64" s="90"/>
      <c r="B64" s="91"/>
      <c r="C64" s="85"/>
      <c r="D64" s="85"/>
      <c r="E64" s="85"/>
      <c r="F64" s="85"/>
      <c r="G64" s="85"/>
      <c r="H64" s="85"/>
      <c r="I64" s="85"/>
    </row>
    <row r="65" spans="1:9" ht="12.75">
      <c r="A65" s="90"/>
      <c r="B65" s="91"/>
      <c r="C65" s="85"/>
      <c r="D65" s="85"/>
      <c r="E65" s="85"/>
      <c r="F65" s="85"/>
      <c r="G65" s="85"/>
      <c r="H65" s="85"/>
      <c r="I65" s="85"/>
    </row>
    <row r="66" spans="1:9" ht="12.75">
      <c r="A66" s="90"/>
      <c r="B66" s="91"/>
      <c r="C66" s="85"/>
      <c r="D66" s="85"/>
      <c r="E66" s="85"/>
      <c r="F66" s="85"/>
      <c r="G66" s="85"/>
      <c r="H66" s="85"/>
      <c r="I66" s="85"/>
    </row>
    <row r="67" spans="1:9" ht="12.75">
      <c r="A67" s="90"/>
      <c r="B67" s="91"/>
      <c r="C67" s="85"/>
      <c r="D67" s="85"/>
      <c r="E67" s="85"/>
      <c r="F67" s="85"/>
      <c r="G67" s="85"/>
      <c r="H67" s="85"/>
      <c r="I67" s="85"/>
    </row>
    <row r="68" spans="1:9" ht="12.75">
      <c r="A68" s="90"/>
      <c r="B68" s="91"/>
      <c r="C68" s="85"/>
      <c r="D68" s="85"/>
      <c r="E68" s="85"/>
      <c r="F68" s="85"/>
      <c r="G68" s="85"/>
      <c r="H68" s="85"/>
      <c r="I68" s="85"/>
    </row>
    <row r="69" spans="1:9" ht="12.75">
      <c r="A69" s="90"/>
      <c r="B69" s="91"/>
      <c r="C69" s="85"/>
      <c r="D69" s="85"/>
      <c r="E69" s="85"/>
      <c r="F69" s="85"/>
      <c r="G69" s="85"/>
      <c r="H69" s="85"/>
      <c r="I69" s="85"/>
    </row>
    <row r="70" spans="1:9" ht="12.75">
      <c r="A70" s="90"/>
      <c r="B70" s="91"/>
      <c r="C70" s="85"/>
      <c r="D70" s="85"/>
      <c r="E70" s="85"/>
      <c r="F70" s="85"/>
      <c r="G70" s="85"/>
      <c r="H70" s="85"/>
      <c r="I70" s="85"/>
    </row>
    <row r="71" spans="1:9" ht="12.75">
      <c r="A71" s="90"/>
      <c r="B71" s="91"/>
      <c r="C71" s="85"/>
      <c r="D71" s="85"/>
      <c r="E71" s="85"/>
      <c r="F71" s="85"/>
      <c r="G71" s="85"/>
      <c r="H71" s="85"/>
      <c r="I71" s="85"/>
    </row>
    <row r="72" spans="1:9" ht="12.75">
      <c r="A72" s="90"/>
      <c r="B72" s="92"/>
      <c r="C72" s="85"/>
      <c r="D72" s="85"/>
      <c r="E72" s="85"/>
      <c r="F72" s="85"/>
      <c r="G72" s="85"/>
      <c r="H72" s="85"/>
      <c r="I72" s="85"/>
    </row>
    <row r="73" spans="1:9" ht="12.75">
      <c r="A73" s="71"/>
      <c r="B73" s="71"/>
      <c r="C73" s="71"/>
      <c r="D73" s="71"/>
      <c r="E73" s="71"/>
      <c r="F73" s="71"/>
      <c r="G73" s="71"/>
      <c r="H73" s="71"/>
      <c r="I73" s="71"/>
    </row>
    <row r="74" spans="1:9" ht="12.75">
      <c r="A74" s="71"/>
      <c r="B74" s="71"/>
      <c r="C74" s="71"/>
      <c r="D74" s="71"/>
      <c r="E74" s="71"/>
      <c r="F74" s="71"/>
      <c r="G74" s="71"/>
      <c r="H74" s="71"/>
      <c r="I74" s="71"/>
    </row>
    <row r="75" spans="1:9" ht="12.75">
      <c r="A75" s="71"/>
      <c r="B75" s="71"/>
      <c r="C75" s="71"/>
      <c r="D75" s="71"/>
      <c r="E75" s="71"/>
      <c r="F75" s="71"/>
      <c r="G75" s="71"/>
      <c r="H75" s="71"/>
      <c r="I75" s="71"/>
    </row>
    <row r="76" spans="1:9" ht="12.75">
      <c r="A76" s="71"/>
      <c r="B76" s="71"/>
      <c r="C76" s="71"/>
      <c r="D76" s="71"/>
      <c r="E76" s="71"/>
      <c r="F76" s="71"/>
      <c r="G76" s="71"/>
      <c r="H76" s="71"/>
      <c r="I76" s="71"/>
    </row>
    <row r="77" spans="1:9" ht="12.75">
      <c r="A77" s="71"/>
      <c r="B77" s="71"/>
      <c r="C77" s="71"/>
      <c r="D77" s="71"/>
      <c r="E77" s="71"/>
      <c r="F77" s="71"/>
      <c r="G77" s="71"/>
      <c r="H77" s="71"/>
      <c r="I77" s="71"/>
    </row>
    <row r="78" spans="1:9" ht="12.75">
      <c r="A78" s="71"/>
      <c r="B78" s="71"/>
      <c r="C78" s="71"/>
      <c r="D78" s="71"/>
      <c r="E78" s="71"/>
      <c r="F78" s="71"/>
      <c r="G78" s="71"/>
      <c r="H78" s="71"/>
      <c r="I78" s="71"/>
    </row>
    <row r="79" spans="1:9" ht="12.75">
      <c r="A79" s="71"/>
      <c r="B79" s="71"/>
      <c r="C79" s="71"/>
      <c r="D79" s="71"/>
      <c r="E79" s="71"/>
      <c r="F79" s="71"/>
      <c r="G79" s="71"/>
      <c r="H79" s="71"/>
      <c r="I79" s="71"/>
    </row>
    <row r="80" spans="1:9" ht="12.75">
      <c r="A80" s="71"/>
      <c r="B80" s="71"/>
      <c r="C80" s="71"/>
      <c r="D80" s="71"/>
      <c r="E80" s="71"/>
      <c r="F80" s="71"/>
      <c r="G80" s="71"/>
      <c r="H80" s="71"/>
      <c r="I80" s="71"/>
    </row>
    <row r="81" spans="1:9" ht="12.75">
      <c r="A81" s="71"/>
      <c r="B81" s="71"/>
      <c r="C81" s="71"/>
      <c r="D81" s="71"/>
      <c r="E81" s="71"/>
      <c r="F81" s="71"/>
      <c r="G81" s="71"/>
      <c r="H81" s="71"/>
      <c r="I81" s="71"/>
    </row>
    <row r="82" spans="1:9" ht="12.75">
      <c r="A82" s="71"/>
      <c r="B82" s="71"/>
      <c r="C82" s="71"/>
      <c r="D82" s="71"/>
      <c r="E82" s="71"/>
      <c r="F82" s="71"/>
      <c r="G82" s="71"/>
      <c r="H82" s="71"/>
      <c r="I82" s="71"/>
    </row>
    <row r="83" spans="1:9" ht="12.75">
      <c r="A83" s="71"/>
      <c r="B83" s="71"/>
      <c r="C83" s="71"/>
      <c r="D83" s="71"/>
      <c r="E83" s="71"/>
      <c r="F83" s="71"/>
      <c r="G83" s="71"/>
      <c r="H83" s="71"/>
      <c r="I83" s="71"/>
    </row>
    <row r="84" spans="1:9" ht="12.75">
      <c r="A84" s="71"/>
      <c r="B84" s="71"/>
      <c r="C84" s="71"/>
      <c r="D84" s="71"/>
      <c r="E84" s="71"/>
      <c r="F84" s="71"/>
      <c r="G84" s="71"/>
      <c r="H84" s="71"/>
      <c r="I84" s="71"/>
    </row>
    <row r="85" spans="1:9" ht="12.75">
      <c r="A85" s="71"/>
      <c r="B85" s="71"/>
      <c r="C85" s="71"/>
      <c r="D85" s="71"/>
      <c r="E85" s="71"/>
      <c r="F85" s="71"/>
      <c r="G85" s="71"/>
      <c r="H85" s="71"/>
      <c r="I85" s="71"/>
    </row>
    <row r="86" spans="1:9" ht="12.75">
      <c r="A86" s="71"/>
      <c r="B86" s="71"/>
      <c r="C86" s="71"/>
      <c r="D86" s="71"/>
      <c r="E86" s="71"/>
      <c r="F86" s="71"/>
      <c r="G86" s="71"/>
      <c r="H86" s="71"/>
      <c r="I86" s="71"/>
    </row>
    <row r="87" spans="1:9" ht="12.75">
      <c r="A87" s="71"/>
      <c r="B87" s="71"/>
      <c r="C87" s="71"/>
      <c r="D87" s="71"/>
      <c r="E87" s="71"/>
      <c r="F87" s="71"/>
      <c r="G87" s="71"/>
      <c r="H87" s="71"/>
      <c r="I87" s="71"/>
    </row>
    <row r="88" spans="1:9" ht="12.75">
      <c r="A88" s="71"/>
      <c r="B88" s="71"/>
      <c r="C88" s="71"/>
      <c r="D88" s="71"/>
      <c r="E88" s="71"/>
      <c r="F88" s="71"/>
      <c r="G88" s="71"/>
      <c r="H88" s="71"/>
      <c r="I88" s="71"/>
    </row>
    <row r="89" spans="1:9" ht="12.75">
      <c r="A89" s="71"/>
      <c r="B89" s="71"/>
      <c r="C89" s="71"/>
      <c r="D89" s="71"/>
      <c r="E89" s="71"/>
      <c r="F89" s="71"/>
      <c r="G89" s="71"/>
      <c r="H89" s="71"/>
      <c r="I89" s="71"/>
    </row>
    <row r="90" spans="1:9" ht="12.75">
      <c r="A90" s="71"/>
      <c r="B90" s="71"/>
      <c r="C90" s="71"/>
      <c r="D90" s="71"/>
      <c r="E90" s="71"/>
      <c r="F90" s="71"/>
      <c r="G90" s="71"/>
      <c r="H90" s="71"/>
      <c r="I90" s="71"/>
    </row>
    <row r="91" spans="1:9" ht="12.75">
      <c r="A91" s="71"/>
      <c r="B91" s="71"/>
      <c r="C91" s="71"/>
      <c r="D91" s="71"/>
      <c r="E91" s="71"/>
      <c r="F91" s="71"/>
      <c r="G91" s="71"/>
      <c r="H91" s="71"/>
      <c r="I91" s="71"/>
    </row>
    <row r="92" spans="1:9" ht="12.75">
      <c r="A92" s="71"/>
      <c r="B92" s="71"/>
      <c r="C92" s="71"/>
      <c r="D92" s="71"/>
      <c r="E92" s="71"/>
      <c r="F92" s="71"/>
      <c r="G92" s="71"/>
      <c r="H92" s="71"/>
      <c r="I92" s="71"/>
    </row>
    <row r="93" spans="1:9" ht="12.75">
      <c r="A93" s="71"/>
      <c r="B93" s="71"/>
      <c r="C93" s="71"/>
      <c r="D93" s="71"/>
      <c r="E93" s="71"/>
      <c r="F93" s="71"/>
      <c r="G93" s="71"/>
      <c r="H93" s="71"/>
      <c r="I93" s="71"/>
    </row>
    <row r="94" spans="1:9" ht="12.75">
      <c r="A94" s="71"/>
      <c r="B94" s="71"/>
      <c r="C94" s="71"/>
      <c r="D94" s="71"/>
      <c r="E94" s="71"/>
      <c r="F94" s="71"/>
      <c r="G94" s="71"/>
      <c r="H94" s="71"/>
      <c r="I94" s="71"/>
    </row>
    <row r="95" spans="1:9" ht="12.75">
      <c r="A95" s="71"/>
      <c r="B95" s="71"/>
      <c r="C95" s="71"/>
      <c r="D95" s="71"/>
      <c r="E95" s="71"/>
      <c r="F95" s="71"/>
      <c r="G95" s="71"/>
      <c r="H95" s="71"/>
      <c r="I95" s="71"/>
    </row>
    <row r="96" spans="1:9" ht="12.75">
      <c r="A96" s="71"/>
      <c r="B96" s="71"/>
      <c r="C96" s="71"/>
      <c r="D96" s="71"/>
      <c r="E96" s="71"/>
      <c r="F96" s="71"/>
      <c r="G96" s="71"/>
      <c r="H96" s="71"/>
      <c r="I96" s="71"/>
    </row>
    <row r="97" spans="1:9" ht="12.75">
      <c r="A97" s="71"/>
      <c r="B97" s="71"/>
      <c r="C97" s="71"/>
      <c r="D97" s="71"/>
      <c r="E97" s="71"/>
      <c r="F97" s="71"/>
      <c r="G97" s="71"/>
      <c r="H97" s="71"/>
      <c r="I97" s="71"/>
    </row>
    <row r="98" spans="1:9" ht="12.75">
      <c r="A98" s="71"/>
      <c r="B98" s="71"/>
      <c r="C98" s="71"/>
      <c r="D98" s="71"/>
      <c r="E98" s="71"/>
      <c r="F98" s="71"/>
      <c r="G98" s="71"/>
      <c r="H98" s="71"/>
      <c r="I98" s="71"/>
    </row>
    <row r="99" spans="1:9" ht="12.75">
      <c r="A99" s="71"/>
      <c r="B99" s="71"/>
      <c r="C99" s="71"/>
      <c r="D99" s="71"/>
      <c r="E99" s="71"/>
      <c r="F99" s="71"/>
      <c r="G99" s="71"/>
      <c r="H99" s="71"/>
      <c r="I99" s="71"/>
    </row>
    <row r="100" spans="1:9" ht="12.75">
      <c r="A100" s="71"/>
      <c r="B100" s="71"/>
      <c r="C100" s="71"/>
      <c r="D100" s="71"/>
      <c r="E100" s="71"/>
      <c r="F100" s="71"/>
      <c r="G100" s="71"/>
      <c r="H100" s="71"/>
      <c r="I100" s="71"/>
    </row>
    <row r="101" spans="1:9" ht="12.75">
      <c r="A101" s="71"/>
      <c r="B101" s="71"/>
      <c r="C101" s="71"/>
      <c r="D101" s="71"/>
      <c r="E101" s="71"/>
      <c r="F101" s="71"/>
      <c r="G101" s="71"/>
      <c r="H101" s="71"/>
      <c r="I101" s="71"/>
    </row>
    <row r="102" spans="1:9" ht="12.75">
      <c r="A102" s="71"/>
      <c r="B102" s="71"/>
      <c r="C102" s="71"/>
      <c r="D102" s="71"/>
      <c r="E102" s="71"/>
      <c r="F102" s="71"/>
      <c r="G102" s="71"/>
      <c r="H102" s="71"/>
      <c r="I102" s="71"/>
    </row>
    <row r="103" spans="1:9" ht="12.75">
      <c r="A103" s="71"/>
      <c r="B103" s="71"/>
      <c r="C103" s="71"/>
      <c r="D103" s="71"/>
      <c r="E103" s="71"/>
      <c r="F103" s="71"/>
      <c r="G103" s="71"/>
      <c r="H103" s="71"/>
      <c r="I103" s="71"/>
    </row>
    <row r="104" spans="1:9" ht="12.75">
      <c r="A104" s="71"/>
      <c r="B104" s="71"/>
      <c r="C104" s="71"/>
      <c r="D104" s="71"/>
      <c r="E104" s="71"/>
      <c r="F104" s="71"/>
      <c r="G104" s="71"/>
      <c r="H104" s="71"/>
      <c r="I104" s="71"/>
    </row>
    <row r="105" spans="1:9" ht="12.75">
      <c r="A105" s="71"/>
      <c r="B105" s="71"/>
      <c r="C105" s="71"/>
      <c r="D105" s="71"/>
      <c r="E105" s="71"/>
      <c r="F105" s="71"/>
      <c r="G105" s="71"/>
      <c r="H105" s="71"/>
      <c r="I105" s="71"/>
    </row>
    <row r="106" spans="1:9" ht="12.75">
      <c r="A106" s="71"/>
      <c r="B106" s="71"/>
      <c r="C106" s="71"/>
      <c r="D106" s="71"/>
      <c r="E106" s="71"/>
      <c r="F106" s="71"/>
      <c r="G106" s="71"/>
      <c r="H106" s="71"/>
      <c r="I106" s="71"/>
    </row>
    <row r="107" spans="1:9" ht="12.75">
      <c r="A107" s="71"/>
      <c r="B107" s="71"/>
      <c r="C107" s="71"/>
      <c r="D107" s="71"/>
      <c r="E107" s="71"/>
      <c r="F107" s="71"/>
      <c r="G107" s="71"/>
      <c r="H107" s="71"/>
      <c r="I107" s="71"/>
    </row>
    <row r="108" spans="1:9" ht="12.75">
      <c r="A108" s="71"/>
      <c r="B108" s="71"/>
      <c r="C108" s="71"/>
      <c r="D108" s="71"/>
      <c r="E108" s="71"/>
      <c r="F108" s="71"/>
      <c r="G108" s="71"/>
      <c r="H108" s="71"/>
      <c r="I108" s="71"/>
    </row>
    <row r="109" spans="1:9" ht="12.75">
      <c r="A109" s="71"/>
      <c r="B109" s="71"/>
      <c r="C109" s="71"/>
      <c r="D109" s="71"/>
      <c r="E109" s="71"/>
      <c r="F109" s="71"/>
      <c r="G109" s="71"/>
      <c r="H109" s="71"/>
      <c r="I109" s="71"/>
    </row>
    <row r="110" spans="1:9" ht="12.75">
      <c r="A110" s="71"/>
      <c r="B110" s="71"/>
      <c r="C110" s="71"/>
      <c r="D110" s="71"/>
      <c r="E110" s="71"/>
      <c r="F110" s="71"/>
      <c r="G110" s="71"/>
      <c r="H110" s="71"/>
      <c r="I110" s="71"/>
    </row>
    <row r="111" spans="1:9" ht="12.75">
      <c r="A111" s="71"/>
      <c r="B111" s="71"/>
      <c r="C111" s="71"/>
      <c r="D111" s="71"/>
      <c r="E111" s="71"/>
      <c r="F111" s="71"/>
      <c r="G111" s="71"/>
      <c r="H111" s="71"/>
      <c r="I111" s="71"/>
    </row>
    <row r="112" spans="1:9" ht="12.75">
      <c r="A112" s="71"/>
      <c r="B112" s="71"/>
      <c r="C112" s="71"/>
      <c r="D112" s="71"/>
      <c r="E112" s="71"/>
      <c r="F112" s="71"/>
      <c r="G112" s="71"/>
      <c r="H112" s="71"/>
      <c r="I112" s="71"/>
    </row>
    <row r="113" spans="1:9" ht="12.75">
      <c r="A113" s="71"/>
      <c r="B113" s="71"/>
      <c r="C113" s="71"/>
      <c r="D113" s="71"/>
      <c r="E113" s="71"/>
      <c r="F113" s="71"/>
      <c r="G113" s="71"/>
      <c r="H113" s="71"/>
      <c r="I113" s="71"/>
    </row>
    <row r="114" spans="1:9" ht="12.75">
      <c r="A114" s="71"/>
      <c r="B114" s="71"/>
      <c r="C114" s="71"/>
      <c r="D114" s="71"/>
      <c r="E114" s="71"/>
      <c r="F114" s="71"/>
      <c r="G114" s="71"/>
      <c r="H114" s="71"/>
      <c r="I114" s="71"/>
    </row>
    <row r="115" spans="1:9" ht="12.75">
      <c r="A115" s="71"/>
      <c r="B115" s="71"/>
      <c r="C115" s="71"/>
      <c r="D115" s="71"/>
      <c r="E115" s="71"/>
      <c r="F115" s="71"/>
      <c r="G115" s="71"/>
      <c r="H115" s="71"/>
      <c r="I115" s="71"/>
    </row>
    <row r="116" spans="1:9" ht="12.75">
      <c r="A116" s="71"/>
      <c r="B116" s="71"/>
      <c r="C116" s="71"/>
      <c r="D116" s="71"/>
      <c r="E116" s="71"/>
      <c r="F116" s="71"/>
      <c r="G116" s="71"/>
      <c r="H116" s="71"/>
      <c r="I116" s="71"/>
    </row>
    <row r="117" spans="1:9" ht="12.75">
      <c r="A117" s="71"/>
      <c r="B117" s="71"/>
      <c r="C117" s="71"/>
      <c r="D117" s="71"/>
      <c r="E117" s="71"/>
      <c r="F117" s="71"/>
      <c r="G117" s="71"/>
      <c r="H117" s="71"/>
      <c r="I117" s="71"/>
    </row>
    <row r="118" spans="1:9" ht="12.75">
      <c r="A118" s="71"/>
      <c r="B118" s="71"/>
      <c r="C118" s="71"/>
      <c r="D118" s="71"/>
      <c r="E118" s="71"/>
      <c r="F118" s="71"/>
      <c r="G118" s="71"/>
      <c r="H118" s="71"/>
      <c r="I118" s="71"/>
    </row>
    <row r="119" spans="1:9" ht="12.75">
      <c r="A119" s="71"/>
      <c r="B119" s="71"/>
      <c r="C119" s="71"/>
      <c r="D119" s="71"/>
      <c r="E119" s="71"/>
      <c r="F119" s="71"/>
      <c r="G119" s="71"/>
      <c r="H119" s="71"/>
      <c r="I119" s="71"/>
    </row>
    <row r="120" spans="1:9" ht="12.75">
      <c r="A120" s="71"/>
      <c r="B120" s="71"/>
      <c r="C120" s="71"/>
      <c r="D120" s="71"/>
      <c r="E120" s="71"/>
      <c r="F120" s="71"/>
      <c r="G120" s="71"/>
      <c r="H120" s="71"/>
      <c r="I120" s="71"/>
    </row>
    <row r="121" spans="1:9" ht="12.75">
      <c r="A121" s="71"/>
      <c r="B121" s="71"/>
      <c r="C121" s="71"/>
      <c r="D121" s="71"/>
      <c r="E121" s="71"/>
      <c r="F121" s="71"/>
      <c r="G121" s="71"/>
      <c r="H121" s="71"/>
      <c r="I121" s="71"/>
    </row>
    <row r="122" spans="1:9" ht="12.75">
      <c r="A122" s="71"/>
      <c r="B122" s="71"/>
      <c r="C122" s="71"/>
      <c r="D122" s="71"/>
      <c r="E122" s="71"/>
      <c r="F122" s="71"/>
      <c r="G122" s="71"/>
      <c r="H122" s="71"/>
      <c r="I122" s="71"/>
    </row>
    <row r="123" spans="1:9" ht="12.75">
      <c r="A123" s="71"/>
      <c r="B123" s="71"/>
      <c r="C123" s="71"/>
      <c r="D123" s="71"/>
      <c r="E123" s="71"/>
      <c r="F123" s="71"/>
      <c r="G123" s="71"/>
      <c r="H123" s="71"/>
      <c r="I123" s="71"/>
    </row>
    <row r="124" spans="1:9" ht="12.75">
      <c r="A124" s="71"/>
      <c r="B124" s="71"/>
      <c r="C124" s="71"/>
      <c r="D124" s="71"/>
      <c r="E124" s="71"/>
      <c r="F124" s="71"/>
      <c r="G124" s="71"/>
      <c r="H124" s="71"/>
      <c r="I124" s="71"/>
    </row>
    <row r="125" spans="1:9" ht="12.75">
      <c r="A125" s="71"/>
      <c r="B125" s="71"/>
      <c r="C125" s="71"/>
      <c r="D125" s="71"/>
      <c r="E125" s="71"/>
      <c r="F125" s="71"/>
      <c r="G125" s="71"/>
      <c r="H125" s="71"/>
      <c r="I125" s="71"/>
    </row>
    <row r="126" spans="1:9" ht="12.75">
      <c r="A126" s="71"/>
      <c r="B126" s="71"/>
      <c r="C126" s="71"/>
      <c r="D126" s="71"/>
      <c r="E126" s="71"/>
      <c r="F126" s="71"/>
      <c r="G126" s="71"/>
      <c r="H126" s="71"/>
      <c r="I126" s="71"/>
    </row>
    <row r="127" spans="1:9" ht="12.75">
      <c r="A127" s="71"/>
      <c r="B127" s="71"/>
      <c r="C127" s="71"/>
      <c r="D127" s="71"/>
      <c r="E127" s="71"/>
      <c r="F127" s="71"/>
      <c r="G127" s="71"/>
      <c r="H127" s="71"/>
      <c r="I127" s="71"/>
    </row>
    <row r="128" spans="1:9" ht="12.75">
      <c r="A128" s="71"/>
      <c r="B128" s="71"/>
      <c r="C128" s="71"/>
      <c r="D128" s="71"/>
      <c r="E128" s="71"/>
      <c r="F128" s="71"/>
      <c r="G128" s="71"/>
      <c r="H128" s="71"/>
      <c r="I128" s="71"/>
    </row>
    <row r="129" spans="1:9" ht="12.75">
      <c r="A129" s="71"/>
      <c r="B129" s="71"/>
      <c r="C129" s="71"/>
      <c r="D129" s="71"/>
      <c r="E129" s="71"/>
      <c r="F129" s="71"/>
      <c r="G129" s="71"/>
      <c r="H129" s="71"/>
      <c r="I129" s="71"/>
    </row>
    <row r="130" spans="1:9" ht="12.75">
      <c r="A130" s="71"/>
      <c r="B130" s="71"/>
      <c r="C130" s="71"/>
      <c r="D130" s="71"/>
      <c r="E130" s="71"/>
      <c r="F130" s="71"/>
      <c r="G130" s="71"/>
      <c r="H130" s="71"/>
      <c r="I130" s="71"/>
    </row>
    <row r="131" spans="1:9" ht="12.75">
      <c r="A131" s="71"/>
      <c r="B131" s="71"/>
      <c r="C131" s="71"/>
      <c r="D131" s="71"/>
      <c r="E131" s="71"/>
      <c r="F131" s="71"/>
      <c r="G131" s="71"/>
      <c r="H131" s="71"/>
      <c r="I131" s="71"/>
    </row>
    <row r="132" spans="1:9" ht="12.75">
      <c r="A132" s="67"/>
      <c r="B132" s="71"/>
      <c r="C132" s="71"/>
      <c r="D132" s="71"/>
      <c r="E132" s="71"/>
      <c r="F132" s="71"/>
      <c r="G132" s="71"/>
      <c r="H132" s="71"/>
      <c r="I132" s="71"/>
    </row>
    <row r="133" spans="1:9" ht="12.75">
      <c r="A133" s="67"/>
      <c r="B133" s="71"/>
      <c r="C133" s="71"/>
      <c r="D133" s="71"/>
      <c r="E133" s="71"/>
      <c r="F133" s="71"/>
      <c r="G133" s="71"/>
      <c r="H133" s="71"/>
      <c r="I133" s="71"/>
    </row>
    <row r="134" spans="1:9" ht="12.75">
      <c r="A134" s="67"/>
      <c r="B134" s="71"/>
      <c r="C134" s="71"/>
      <c r="D134" s="71"/>
      <c r="E134" s="71"/>
      <c r="F134" s="71"/>
      <c r="G134" s="71"/>
      <c r="H134" s="71"/>
      <c r="I134" s="71"/>
    </row>
    <row r="135" spans="1:9" ht="12.75">
      <c r="A135" s="67"/>
      <c r="B135" s="71"/>
      <c r="C135" s="71"/>
      <c r="D135" s="71"/>
      <c r="E135" s="71"/>
      <c r="F135" s="71"/>
      <c r="G135" s="71"/>
      <c r="H135" s="71"/>
      <c r="I135" s="71"/>
    </row>
    <row r="136" spans="1:9" ht="12.75">
      <c r="A136" s="67"/>
      <c r="B136" s="71"/>
      <c r="C136" s="71"/>
      <c r="D136" s="71"/>
      <c r="E136" s="71"/>
      <c r="F136" s="71"/>
      <c r="G136" s="71"/>
      <c r="H136" s="71"/>
      <c r="I136" s="71"/>
    </row>
    <row r="137" spans="1:9" ht="12.75">
      <c r="A137" s="67"/>
      <c r="B137" s="71"/>
      <c r="C137" s="71"/>
      <c r="D137" s="71"/>
      <c r="E137" s="71"/>
      <c r="F137" s="71"/>
      <c r="G137" s="71"/>
      <c r="H137" s="71"/>
      <c r="I137" s="71"/>
    </row>
    <row r="138" spans="1:9" ht="12.75">
      <c r="A138" s="67"/>
      <c r="B138" s="71"/>
      <c r="C138" s="71"/>
      <c r="D138" s="71"/>
      <c r="E138" s="71"/>
      <c r="F138" s="71"/>
      <c r="G138" s="71"/>
      <c r="H138" s="71"/>
      <c r="I138" s="71"/>
    </row>
    <row r="139" spans="1:9" ht="12.75">
      <c r="A139" s="67"/>
      <c r="B139" s="71"/>
      <c r="C139" s="71"/>
      <c r="D139" s="71"/>
      <c r="E139" s="71"/>
      <c r="F139" s="71"/>
      <c r="G139" s="71"/>
      <c r="H139" s="71"/>
      <c r="I139" s="71"/>
    </row>
    <row r="140" spans="1:9" ht="12.75">
      <c r="A140" s="67"/>
      <c r="B140" s="71"/>
      <c r="C140" s="71"/>
      <c r="D140" s="71"/>
      <c r="E140" s="71"/>
      <c r="F140" s="71"/>
      <c r="G140" s="71"/>
      <c r="H140" s="71"/>
      <c r="I140" s="71"/>
    </row>
    <row r="141" spans="1:9" ht="12.75">
      <c r="A141" s="67"/>
      <c r="B141" s="71"/>
      <c r="C141" s="71"/>
      <c r="D141" s="71"/>
      <c r="E141" s="71"/>
      <c r="F141" s="71"/>
      <c r="G141" s="71"/>
      <c r="H141" s="71"/>
      <c r="I141" s="71"/>
    </row>
    <row r="142" spans="1:9" ht="12.75">
      <c r="A142" s="71"/>
      <c r="B142" s="94"/>
      <c r="C142" s="71"/>
      <c r="D142" s="71"/>
      <c r="E142" s="71"/>
      <c r="F142" s="71"/>
      <c r="G142" s="71"/>
      <c r="H142" s="71"/>
      <c r="I142" s="71"/>
    </row>
    <row r="143" spans="1:9" ht="12.75">
      <c r="A143" s="71"/>
      <c r="B143" s="94"/>
      <c r="C143" s="71"/>
      <c r="D143" s="71"/>
      <c r="E143" s="71"/>
      <c r="F143" s="71"/>
      <c r="G143" s="71"/>
      <c r="H143" s="71"/>
      <c r="I143" s="71"/>
    </row>
    <row r="144" spans="1:9" ht="12.75">
      <c r="A144" s="71"/>
      <c r="B144" s="94"/>
      <c r="C144" s="71"/>
      <c r="D144" s="71"/>
      <c r="E144" s="71"/>
      <c r="F144" s="71"/>
      <c r="G144" s="71"/>
      <c r="H144" s="71"/>
      <c r="I144" s="71"/>
    </row>
    <row r="145" spans="1:9" ht="12.75">
      <c r="A145" s="71"/>
      <c r="B145" s="94"/>
      <c r="C145" s="71"/>
      <c r="D145" s="71"/>
      <c r="E145" s="71"/>
      <c r="F145" s="71"/>
      <c r="G145" s="71"/>
      <c r="H145" s="71"/>
      <c r="I145" s="71"/>
    </row>
    <row r="146" spans="1:9" ht="12.75">
      <c r="A146" s="71"/>
      <c r="B146" s="94"/>
      <c r="C146" s="71"/>
      <c r="D146" s="71"/>
      <c r="E146" s="71"/>
      <c r="F146" s="71"/>
      <c r="G146" s="71"/>
      <c r="H146" s="71"/>
      <c r="I146" s="71"/>
    </row>
    <row r="147" spans="1:9" ht="12.75">
      <c r="A147" s="71"/>
      <c r="B147" s="94"/>
      <c r="C147" s="71"/>
      <c r="D147" s="71"/>
      <c r="E147" s="71"/>
      <c r="F147" s="71"/>
      <c r="G147" s="71"/>
      <c r="H147" s="71"/>
      <c r="I147" s="71"/>
    </row>
    <row r="148" spans="1:9" ht="12.75">
      <c r="A148" s="71"/>
      <c r="B148" s="94"/>
      <c r="C148" s="71"/>
      <c r="D148" s="71"/>
      <c r="E148" s="71"/>
      <c r="F148" s="71"/>
      <c r="G148" s="71"/>
      <c r="H148" s="71"/>
      <c r="I148" s="71"/>
    </row>
    <row r="149" spans="1:9" ht="12.75">
      <c r="A149" s="71"/>
      <c r="B149" s="94"/>
      <c r="C149" s="71"/>
      <c r="D149" s="71"/>
      <c r="E149" s="71"/>
      <c r="F149" s="71"/>
      <c r="G149" s="71"/>
      <c r="H149" s="71"/>
      <c r="I149" s="71"/>
    </row>
    <row r="150" spans="1:9" ht="12.75">
      <c r="A150" s="71"/>
      <c r="B150" s="94"/>
      <c r="C150" s="71"/>
      <c r="D150" s="71"/>
      <c r="E150" s="71"/>
      <c r="F150" s="71"/>
      <c r="G150" s="71"/>
      <c r="H150" s="71"/>
      <c r="I150" s="71"/>
    </row>
    <row r="151" spans="1:9" ht="12.75">
      <c r="A151" s="71"/>
      <c r="B151" s="94"/>
      <c r="C151" s="71"/>
      <c r="D151" s="71"/>
      <c r="E151" s="71"/>
      <c r="F151" s="71"/>
      <c r="G151" s="71"/>
      <c r="H151" s="71"/>
      <c r="I151" s="71"/>
    </row>
    <row r="152" spans="1:9" ht="12.75">
      <c r="A152" s="71"/>
      <c r="B152" s="94"/>
      <c r="C152" s="71"/>
      <c r="D152" s="71"/>
      <c r="E152" s="71"/>
      <c r="F152" s="71"/>
      <c r="G152" s="71"/>
      <c r="H152" s="71"/>
      <c r="I152" s="71"/>
    </row>
    <row r="153" spans="1:9" ht="12.75">
      <c r="A153" s="71"/>
      <c r="B153" s="71"/>
      <c r="C153" s="71"/>
      <c r="D153" s="71"/>
      <c r="E153" s="71"/>
      <c r="F153" s="71"/>
      <c r="G153" s="71"/>
      <c r="H153" s="71"/>
      <c r="I153" s="71"/>
    </row>
    <row r="154" spans="1:9" ht="12.75">
      <c r="A154" s="71"/>
      <c r="B154" s="71"/>
      <c r="C154" s="71"/>
      <c r="D154" s="71"/>
      <c r="E154" s="71"/>
      <c r="F154" s="71"/>
      <c r="G154" s="71"/>
      <c r="H154" s="71"/>
      <c r="I154" s="71"/>
    </row>
    <row r="155" spans="1:9" ht="12.75">
      <c r="A155" s="71"/>
      <c r="B155" s="71"/>
      <c r="C155" s="71"/>
      <c r="D155" s="71"/>
      <c r="E155" s="71"/>
      <c r="F155" s="71"/>
      <c r="G155" s="71"/>
      <c r="H155" s="71"/>
      <c r="I155" s="71"/>
    </row>
    <row r="156" spans="1:9" ht="12.75">
      <c r="A156" s="71"/>
      <c r="B156" s="71"/>
      <c r="C156" s="71"/>
      <c r="D156" s="71"/>
      <c r="E156" s="71"/>
      <c r="F156" s="71"/>
      <c r="G156" s="71"/>
      <c r="H156" s="71"/>
      <c r="I156" s="71"/>
    </row>
    <row r="157" spans="1:9" ht="12.75">
      <c r="A157" s="71"/>
      <c r="B157" s="71"/>
      <c r="C157" s="71"/>
      <c r="D157" s="71"/>
      <c r="E157" s="71"/>
      <c r="F157" s="71"/>
      <c r="G157" s="71"/>
      <c r="H157" s="71"/>
      <c r="I157" s="71"/>
    </row>
    <row r="158" spans="1:9" ht="12.75">
      <c r="A158" s="71"/>
      <c r="B158" s="71"/>
      <c r="C158" s="71"/>
      <c r="D158" s="71"/>
      <c r="E158" s="71"/>
      <c r="F158" s="71"/>
      <c r="G158" s="71"/>
      <c r="H158" s="71"/>
      <c r="I158" s="71"/>
    </row>
    <row r="159" spans="1:9" ht="12.75">
      <c r="A159" s="71"/>
      <c r="B159" s="71"/>
      <c r="C159" s="71"/>
      <c r="D159" s="71"/>
      <c r="E159" s="71"/>
      <c r="F159" s="71"/>
      <c r="G159" s="71"/>
      <c r="H159" s="71"/>
      <c r="I159" s="71"/>
    </row>
    <row r="160" spans="1:9" ht="12.75">
      <c r="A160" s="71"/>
      <c r="B160" s="71"/>
      <c r="C160" s="71"/>
      <c r="D160" s="71"/>
      <c r="E160" s="71"/>
      <c r="F160" s="71"/>
      <c r="G160" s="71"/>
      <c r="H160" s="71"/>
      <c r="I160" s="71"/>
    </row>
    <row r="161" spans="1:9" ht="12.75">
      <c r="A161" s="71"/>
      <c r="B161" s="71"/>
      <c r="C161" s="71"/>
      <c r="D161" s="71"/>
      <c r="E161" s="71"/>
      <c r="F161" s="71"/>
      <c r="G161" s="71"/>
      <c r="H161" s="71"/>
      <c r="I161" s="71"/>
    </row>
    <row r="162" spans="1:9" ht="12.75">
      <c r="A162" s="71"/>
      <c r="B162" s="71"/>
      <c r="C162" s="71"/>
      <c r="D162" s="71"/>
      <c r="E162" s="71"/>
      <c r="F162" s="71"/>
      <c r="G162" s="71"/>
      <c r="H162" s="71"/>
      <c r="I162" s="71"/>
    </row>
    <row r="163" spans="1:9" ht="12.75">
      <c r="A163" s="71"/>
      <c r="B163" s="71"/>
      <c r="C163" s="71"/>
      <c r="D163" s="71"/>
      <c r="E163" s="71"/>
      <c r="F163" s="71"/>
      <c r="G163" s="71"/>
      <c r="H163" s="71"/>
      <c r="I163" s="71"/>
    </row>
    <row r="164" spans="1:9" ht="12.75">
      <c r="A164" s="71"/>
      <c r="B164" s="71"/>
      <c r="C164" s="71"/>
      <c r="D164" s="71"/>
      <c r="E164" s="71"/>
      <c r="F164" s="71"/>
      <c r="G164" s="71"/>
      <c r="H164" s="71"/>
      <c r="I164" s="71"/>
    </row>
    <row r="165" spans="1:9" ht="12.75">
      <c r="A165" s="71"/>
      <c r="B165" s="71"/>
      <c r="C165" s="71"/>
      <c r="D165" s="71"/>
      <c r="E165" s="71"/>
      <c r="F165" s="71"/>
      <c r="G165" s="71"/>
      <c r="H165" s="71"/>
      <c r="I165" s="71"/>
    </row>
    <row r="166" spans="1:9" ht="12.75">
      <c r="A166" s="71"/>
      <c r="B166" s="71"/>
      <c r="C166" s="71"/>
      <c r="D166" s="71"/>
      <c r="E166" s="71"/>
      <c r="F166" s="71"/>
      <c r="G166" s="71"/>
      <c r="H166" s="71"/>
      <c r="I166" s="71"/>
    </row>
    <row r="167" spans="1:9" ht="12.75">
      <c r="A167" s="71"/>
      <c r="B167" s="71"/>
      <c r="C167" s="71"/>
      <c r="D167" s="71"/>
      <c r="E167" s="71"/>
      <c r="F167" s="71"/>
      <c r="G167" s="71"/>
      <c r="H167" s="71"/>
      <c r="I167" s="71"/>
    </row>
    <row r="168" spans="1:9" ht="12.75">
      <c r="A168" s="71"/>
      <c r="B168" s="71"/>
      <c r="C168" s="71"/>
      <c r="D168" s="71"/>
      <c r="E168" s="71"/>
      <c r="F168" s="71"/>
      <c r="G168" s="71"/>
      <c r="H168" s="71"/>
      <c r="I168" s="71"/>
    </row>
    <row r="169" spans="1:9" ht="12.75">
      <c r="A169" s="71"/>
      <c r="B169" s="71"/>
      <c r="C169" s="71"/>
      <c r="D169" s="71"/>
      <c r="E169" s="71"/>
      <c r="F169" s="71"/>
      <c r="G169" s="71"/>
      <c r="H169" s="71"/>
      <c r="I169" s="71"/>
    </row>
    <row r="170" spans="1:9" ht="12.75">
      <c r="A170" s="71"/>
      <c r="B170" s="71"/>
      <c r="C170" s="71"/>
      <c r="D170" s="71"/>
      <c r="E170" s="71"/>
      <c r="F170" s="71"/>
      <c r="G170" s="71"/>
      <c r="H170" s="71"/>
      <c r="I170" s="71"/>
    </row>
    <row r="171" spans="1:9" ht="12.75">
      <c r="A171" s="71"/>
      <c r="B171" s="71"/>
      <c r="C171" s="71"/>
      <c r="D171" s="71"/>
      <c r="E171" s="71"/>
      <c r="F171" s="71"/>
      <c r="G171" s="71"/>
      <c r="H171" s="71"/>
      <c r="I171" s="71"/>
    </row>
    <row r="172" spans="1:9" ht="12.75">
      <c r="A172" s="71"/>
      <c r="B172" s="71"/>
      <c r="C172" s="71"/>
      <c r="D172" s="71"/>
      <c r="E172" s="71"/>
      <c r="F172" s="71"/>
      <c r="G172" s="71"/>
      <c r="H172" s="71"/>
      <c r="I172" s="71"/>
    </row>
    <row r="173" spans="1:9" ht="12.75">
      <c r="A173" s="71"/>
      <c r="B173" s="71"/>
      <c r="C173" s="71"/>
      <c r="D173" s="71"/>
      <c r="E173" s="71"/>
      <c r="F173" s="71"/>
      <c r="G173" s="71"/>
      <c r="H173" s="71"/>
      <c r="I173" s="71"/>
    </row>
    <row r="174" spans="1:9" ht="12.75">
      <c r="A174" s="71"/>
      <c r="B174" s="71"/>
      <c r="C174" s="71"/>
      <c r="D174" s="71"/>
      <c r="E174" s="71"/>
      <c r="F174" s="71"/>
      <c r="G174" s="71"/>
      <c r="H174" s="71"/>
      <c r="I174" s="71"/>
    </row>
    <row r="175" spans="1:9" ht="12.75">
      <c r="A175" s="71"/>
      <c r="B175" s="71"/>
      <c r="C175" s="71"/>
      <c r="D175" s="71"/>
      <c r="E175" s="71"/>
      <c r="F175" s="71"/>
      <c r="G175" s="71"/>
      <c r="H175" s="71"/>
      <c r="I175" s="71"/>
    </row>
    <row r="176" spans="1:9" ht="12.75">
      <c r="A176" s="71"/>
      <c r="B176" s="71"/>
      <c r="C176" s="71"/>
      <c r="D176" s="71"/>
      <c r="E176" s="71"/>
      <c r="F176" s="71"/>
      <c r="G176" s="71"/>
      <c r="H176" s="71"/>
      <c r="I176" s="71"/>
    </row>
    <row r="177" spans="1:9" ht="12.75">
      <c r="A177" s="71"/>
      <c r="B177" s="71"/>
      <c r="C177" s="71"/>
      <c r="D177" s="71"/>
      <c r="E177" s="71"/>
      <c r="F177" s="71"/>
      <c r="G177" s="71"/>
      <c r="H177" s="71"/>
      <c r="I177" s="71"/>
    </row>
    <row r="178" spans="1:9" ht="12.75">
      <c r="A178" s="71"/>
      <c r="B178" s="71"/>
      <c r="C178" s="71"/>
      <c r="D178" s="71"/>
      <c r="E178" s="71"/>
      <c r="F178" s="71"/>
      <c r="G178" s="71"/>
      <c r="H178" s="71"/>
      <c r="I178" s="71"/>
    </row>
    <row r="179" spans="1:9" ht="12.75">
      <c r="A179" s="71"/>
      <c r="B179" s="71"/>
      <c r="C179" s="71"/>
      <c r="D179" s="71"/>
      <c r="E179" s="71"/>
      <c r="F179" s="71"/>
      <c r="G179" s="71"/>
      <c r="H179" s="71"/>
      <c r="I179" s="71"/>
    </row>
    <row r="180" spans="1:9" ht="12.75">
      <c r="A180" s="71"/>
      <c r="B180" s="71"/>
      <c r="C180" s="71"/>
      <c r="D180" s="71"/>
      <c r="E180" s="71"/>
      <c r="F180" s="71"/>
      <c r="G180" s="71"/>
      <c r="H180" s="71"/>
      <c r="I180" s="71"/>
    </row>
    <row r="181" spans="1:9" ht="12.75">
      <c r="A181" s="71"/>
      <c r="B181" s="71"/>
      <c r="C181" s="71"/>
      <c r="D181" s="71"/>
      <c r="E181" s="71"/>
      <c r="F181" s="71"/>
      <c r="G181" s="71"/>
      <c r="H181" s="71"/>
      <c r="I181" s="71"/>
    </row>
    <row r="182" spans="1:9" ht="12.75">
      <c r="A182" s="71"/>
      <c r="B182" s="71"/>
      <c r="C182" s="71"/>
      <c r="D182" s="71"/>
      <c r="E182" s="71"/>
      <c r="F182" s="71"/>
      <c r="G182" s="71"/>
      <c r="H182" s="71"/>
      <c r="I182" s="71"/>
    </row>
    <row r="183" spans="1:9" ht="12.75">
      <c r="A183" s="71"/>
      <c r="B183" s="71"/>
      <c r="C183" s="71"/>
      <c r="D183" s="71"/>
      <c r="E183" s="71"/>
      <c r="F183" s="71"/>
      <c r="G183" s="71"/>
      <c r="H183" s="71"/>
      <c r="I183" s="71"/>
    </row>
    <row r="184" spans="1:9" ht="12.75">
      <c r="A184" s="92"/>
      <c r="B184" s="92"/>
      <c r="C184" s="85"/>
      <c r="D184" s="85"/>
      <c r="E184" s="85"/>
      <c r="F184" s="85"/>
      <c r="G184" s="85"/>
      <c r="H184" s="85"/>
      <c r="I184" s="85"/>
    </row>
    <row r="185" spans="1:9" ht="12.75">
      <c r="A185" s="92"/>
      <c r="B185" s="92"/>
      <c r="C185" s="85"/>
      <c r="D185" s="85"/>
      <c r="E185" s="85"/>
      <c r="F185" s="85"/>
      <c r="G185" s="85"/>
      <c r="H185" s="85"/>
      <c r="I185" s="85"/>
    </row>
    <row r="186" spans="1:9" ht="12.75">
      <c r="A186" s="92"/>
      <c r="B186" s="92"/>
      <c r="C186" s="85"/>
      <c r="D186" s="85"/>
      <c r="E186" s="85"/>
      <c r="F186" s="85"/>
      <c r="G186" s="85"/>
      <c r="H186" s="85"/>
      <c r="I186" s="85"/>
    </row>
    <row r="187" spans="1:9" ht="12.75">
      <c r="A187" s="92"/>
      <c r="B187" s="92"/>
      <c r="C187" s="85"/>
      <c r="D187" s="85"/>
      <c r="E187" s="85"/>
      <c r="F187" s="85"/>
      <c r="G187" s="85"/>
      <c r="H187" s="85"/>
      <c r="I187" s="85"/>
    </row>
    <row r="188" spans="1:9" ht="12.75">
      <c r="A188" s="92"/>
      <c r="B188" s="92"/>
      <c r="C188" s="85"/>
      <c r="D188" s="85"/>
      <c r="E188" s="85"/>
      <c r="F188" s="85"/>
      <c r="G188" s="85"/>
      <c r="H188" s="85"/>
      <c r="I188" s="85"/>
    </row>
    <row r="189" spans="1:9" ht="12.75">
      <c r="A189" s="92"/>
      <c r="B189" s="92"/>
      <c r="C189" s="85"/>
      <c r="D189" s="85"/>
      <c r="E189" s="85"/>
      <c r="F189" s="85"/>
      <c r="G189" s="85"/>
      <c r="H189" s="85"/>
      <c r="I189" s="85"/>
    </row>
    <row r="190" spans="1:9" ht="12.75">
      <c r="A190" s="92"/>
      <c r="B190" s="92"/>
      <c r="C190" s="85"/>
      <c r="D190" s="85"/>
      <c r="E190" s="85"/>
      <c r="F190" s="85"/>
      <c r="G190" s="85"/>
      <c r="H190" s="85"/>
      <c r="I190" s="85"/>
    </row>
    <row r="191" spans="1:9" ht="12.75">
      <c r="A191" s="92"/>
      <c r="B191" s="92"/>
      <c r="C191" s="85"/>
      <c r="D191" s="85"/>
      <c r="E191" s="85"/>
      <c r="F191" s="85"/>
      <c r="G191" s="85"/>
      <c r="H191" s="85"/>
      <c r="I191" s="85"/>
    </row>
    <row r="192" spans="1:9" ht="12.75">
      <c r="A192" s="92"/>
      <c r="B192" s="92"/>
      <c r="C192" s="85"/>
      <c r="D192" s="85"/>
      <c r="E192" s="85"/>
      <c r="F192" s="85"/>
      <c r="G192" s="85"/>
      <c r="H192" s="85"/>
      <c r="I192" s="85"/>
    </row>
    <row r="193" spans="1:9" ht="12.75">
      <c r="A193" s="92"/>
      <c r="B193" s="92"/>
      <c r="C193" s="85"/>
      <c r="D193" s="85"/>
      <c r="E193" s="85"/>
      <c r="F193" s="85"/>
      <c r="G193" s="85"/>
      <c r="H193" s="85"/>
      <c r="I193" s="85"/>
    </row>
    <row r="194" spans="1:9" ht="12.75">
      <c r="A194" s="92"/>
      <c r="B194" s="92"/>
      <c r="C194" s="85"/>
      <c r="D194" s="85"/>
      <c r="E194" s="85"/>
      <c r="F194" s="85"/>
      <c r="G194" s="85"/>
      <c r="H194" s="85"/>
      <c r="I194" s="85"/>
    </row>
    <row r="195" spans="1:9" ht="12.75">
      <c r="A195" s="92"/>
      <c r="B195" s="92"/>
      <c r="C195" s="85"/>
      <c r="D195" s="85"/>
      <c r="E195" s="85"/>
      <c r="F195" s="85"/>
      <c r="G195" s="85"/>
      <c r="H195" s="85"/>
      <c r="I195" s="85"/>
    </row>
    <row r="196" spans="1:9" ht="12.75">
      <c r="A196" s="92"/>
      <c r="B196" s="92"/>
      <c r="C196" s="85"/>
      <c r="D196" s="85"/>
      <c r="E196" s="85"/>
      <c r="F196" s="85"/>
      <c r="G196" s="85"/>
      <c r="H196" s="85"/>
      <c r="I196" s="85"/>
    </row>
    <row r="197" spans="1:9" ht="12.75">
      <c r="A197" s="92"/>
      <c r="B197" s="92"/>
      <c r="C197" s="85"/>
      <c r="D197" s="85"/>
      <c r="E197" s="85"/>
      <c r="F197" s="85"/>
      <c r="G197" s="85"/>
      <c r="H197" s="85"/>
      <c r="I197" s="85"/>
    </row>
    <row r="198" spans="1:9" ht="12.75">
      <c r="A198" s="92"/>
      <c r="B198" s="92"/>
      <c r="C198" s="85"/>
      <c r="D198" s="85"/>
      <c r="E198" s="85"/>
      <c r="F198" s="85"/>
      <c r="G198" s="85"/>
      <c r="H198" s="85"/>
      <c r="I198" s="85"/>
    </row>
    <row r="199" spans="1:9" ht="12.75">
      <c r="A199" s="92"/>
      <c r="B199" s="92"/>
      <c r="C199" s="85"/>
      <c r="D199" s="85"/>
      <c r="E199" s="85"/>
      <c r="F199" s="85"/>
      <c r="G199" s="85"/>
      <c r="H199" s="85"/>
      <c r="I199" s="85"/>
    </row>
    <row r="200" spans="1:9" ht="12.75">
      <c r="A200" s="92"/>
      <c r="B200" s="92"/>
      <c r="C200" s="85"/>
      <c r="D200" s="85"/>
      <c r="E200" s="85"/>
      <c r="F200" s="85"/>
      <c r="G200" s="85"/>
      <c r="H200" s="85"/>
      <c r="I200" s="85"/>
    </row>
    <row r="201" spans="1:9" ht="12.75">
      <c r="A201" s="92"/>
      <c r="B201" s="92"/>
      <c r="C201" s="85"/>
      <c r="D201" s="85"/>
      <c r="E201" s="85"/>
      <c r="F201" s="85"/>
      <c r="G201" s="85"/>
      <c r="H201" s="85"/>
      <c r="I201" s="85"/>
    </row>
    <row r="202" spans="1:9" ht="12.75">
      <c r="A202" s="92"/>
      <c r="B202" s="92"/>
      <c r="C202" s="85"/>
      <c r="D202" s="85"/>
      <c r="E202" s="85"/>
      <c r="F202" s="85"/>
      <c r="G202" s="85"/>
      <c r="H202" s="85"/>
      <c r="I202" s="85"/>
    </row>
    <row r="203" spans="1:9" ht="12.75">
      <c r="A203" s="92"/>
      <c r="B203" s="92"/>
      <c r="C203" s="85"/>
      <c r="D203" s="85"/>
      <c r="E203" s="85"/>
      <c r="F203" s="85"/>
      <c r="G203" s="85"/>
      <c r="H203" s="85"/>
      <c r="I203" s="85"/>
    </row>
    <row r="204" spans="1:9" ht="12.75">
      <c r="A204" s="92"/>
      <c r="B204" s="92"/>
      <c r="C204" s="85"/>
      <c r="D204" s="85"/>
      <c r="E204" s="85"/>
      <c r="F204" s="85"/>
      <c r="G204" s="85"/>
      <c r="H204" s="85"/>
      <c r="I204" s="85"/>
    </row>
    <row r="205" spans="1:9" ht="12.75">
      <c r="A205" s="92"/>
      <c r="B205" s="92"/>
      <c r="C205" s="85"/>
      <c r="D205" s="85"/>
      <c r="E205" s="85"/>
      <c r="F205" s="85"/>
      <c r="G205" s="85"/>
      <c r="H205" s="85"/>
      <c r="I205" s="85"/>
    </row>
    <row r="206" spans="1:9" ht="12.75">
      <c r="A206" s="92"/>
      <c r="B206" s="92"/>
      <c r="C206" s="85"/>
      <c r="D206" s="85"/>
      <c r="E206" s="85"/>
      <c r="F206" s="85"/>
      <c r="G206" s="85"/>
      <c r="H206" s="85"/>
      <c r="I206" s="85"/>
    </row>
    <row r="207" spans="1:9" ht="12.75">
      <c r="A207" s="92"/>
      <c r="B207" s="92"/>
      <c r="C207" s="85"/>
      <c r="D207" s="85"/>
      <c r="E207" s="85"/>
      <c r="F207" s="85"/>
      <c r="G207" s="85"/>
      <c r="H207" s="85"/>
      <c r="I207" s="85"/>
    </row>
    <row r="208" spans="1:9" ht="12.75">
      <c r="A208" s="92"/>
      <c r="B208" s="92"/>
      <c r="C208" s="85"/>
      <c r="D208" s="85"/>
      <c r="E208" s="85"/>
      <c r="F208" s="85"/>
      <c r="G208" s="85"/>
      <c r="H208" s="85"/>
      <c r="I208" s="85"/>
    </row>
    <row r="209" spans="1:9" ht="12.75">
      <c r="A209" s="92"/>
      <c r="B209" s="92"/>
      <c r="C209" s="85"/>
      <c r="D209" s="85"/>
      <c r="E209" s="85"/>
      <c r="F209" s="85"/>
      <c r="G209" s="85"/>
      <c r="H209" s="85"/>
      <c r="I209" s="85"/>
    </row>
    <row r="210" spans="1:9" ht="12.75">
      <c r="A210" s="92"/>
      <c r="B210" s="92"/>
      <c r="C210" s="85"/>
      <c r="D210" s="85"/>
      <c r="E210" s="85"/>
      <c r="F210" s="85"/>
      <c r="G210" s="85"/>
      <c r="H210" s="85"/>
      <c r="I210" s="85"/>
    </row>
    <row r="211" spans="1:9" ht="12.75">
      <c r="A211" s="92"/>
      <c r="B211" s="92"/>
      <c r="C211" s="85"/>
      <c r="D211" s="85"/>
      <c r="E211" s="85"/>
      <c r="F211" s="85"/>
      <c r="G211" s="85"/>
      <c r="H211" s="85"/>
      <c r="I211" s="85"/>
    </row>
    <row r="212" spans="1:9" ht="12.75">
      <c r="A212" s="92"/>
      <c r="B212" s="92"/>
      <c r="C212" s="85"/>
      <c r="D212" s="85"/>
      <c r="E212" s="85"/>
      <c r="F212" s="85"/>
      <c r="G212" s="85"/>
      <c r="H212" s="85"/>
      <c r="I212" s="85"/>
    </row>
    <row r="213" spans="1:9" ht="12.75">
      <c r="A213" s="92"/>
      <c r="B213" s="92"/>
      <c r="C213" s="85"/>
      <c r="D213" s="85"/>
      <c r="E213" s="85"/>
      <c r="F213" s="85"/>
      <c r="G213" s="85"/>
      <c r="H213" s="85"/>
      <c r="I213" s="85"/>
    </row>
    <row r="214" spans="1:9" ht="12.75">
      <c r="A214" s="92"/>
      <c r="B214" s="92"/>
      <c r="C214" s="85"/>
      <c r="D214" s="85"/>
      <c r="E214" s="85"/>
      <c r="F214" s="85"/>
      <c r="G214" s="85"/>
      <c r="H214" s="85"/>
      <c r="I214" s="85"/>
    </row>
    <row r="215" spans="1:9" ht="12.75">
      <c r="A215" s="92"/>
      <c r="B215" s="92"/>
      <c r="C215" s="85"/>
      <c r="D215" s="85"/>
      <c r="E215" s="85"/>
      <c r="F215" s="85"/>
      <c r="G215" s="85"/>
      <c r="H215" s="85"/>
      <c r="I215" s="85"/>
    </row>
    <row r="216" spans="1:9" ht="12.75">
      <c r="A216" s="92"/>
      <c r="B216" s="92"/>
      <c r="C216" s="85"/>
      <c r="D216" s="85"/>
      <c r="E216" s="85"/>
      <c r="F216" s="85"/>
      <c r="G216" s="85"/>
      <c r="H216" s="85"/>
      <c r="I216" s="85"/>
    </row>
    <row r="217" spans="1:9" ht="12.75">
      <c r="A217" s="92"/>
      <c r="B217" s="92"/>
      <c r="C217" s="85"/>
      <c r="D217" s="85"/>
      <c r="E217" s="85"/>
      <c r="F217" s="85"/>
      <c r="G217" s="85"/>
      <c r="H217" s="85"/>
      <c r="I217" s="85"/>
    </row>
    <row r="218" spans="1:9" ht="12.75">
      <c r="A218" s="92"/>
      <c r="B218" s="92"/>
      <c r="C218" s="85"/>
      <c r="D218" s="85"/>
      <c r="E218" s="85"/>
      <c r="F218" s="85"/>
      <c r="G218" s="85"/>
      <c r="H218" s="85"/>
      <c r="I218" s="85"/>
    </row>
    <row r="219" spans="1:9" ht="12.75">
      <c r="A219" s="92"/>
      <c r="B219" s="92"/>
      <c r="C219" s="85"/>
      <c r="D219" s="85"/>
      <c r="E219" s="85"/>
      <c r="F219" s="85"/>
      <c r="G219" s="85"/>
      <c r="H219" s="85"/>
      <c r="I219" s="85"/>
    </row>
    <row r="220" spans="1:9" ht="12.75">
      <c r="A220" s="92"/>
      <c r="B220" s="92"/>
      <c r="C220" s="85"/>
      <c r="D220" s="85"/>
      <c r="E220" s="85"/>
      <c r="F220" s="85"/>
      <c r="G220" s="85"/>
      <c r="H220" s="85"/>
      <c r="I220" s="85"/>
    </row>
    <row r="221" spans="1:9" ht="12.75">
      <c r="A221" s="92"/>
      <c r="B221" s="92"/>
      <c r="C221" s="85"/>
      <c r="D221" s="85"/>
      <c r="E221" s="85"/>
      <c r="F221" s="85"/>
      <c r="G221" s="85"/>
      <c r="H221" s="85"/>
      <c r="I221" s="85"/>
    </row>
    <row r="222" spans="1:9" ht="12.75">
      <c r="A222" s="92"/>
      <c r="B222" s="92"/>
      <c r="C222" s="85"/>
      <c r="D222" s="85"/>
      <c r="E222" s="85"/>
      <c r="F222" s="85"/>
      <c r="G222" s="85"/>
      <c r="H222" s="85"/>
      <c r="I222" s="85"/>
    </row>
    <row r="223" spans="1:9" ht="12.75">
      <c r="A223" s="92"/>
      <c r="B223" s="92"/>
      <c r="C223" s="85"/>
      <c r="D223" s="85"/>
      <c r="E223" s="85"/>
      <c r="F223" s="85"/>
      <c r="G223" s="85"/>
      <c r="H223" s="85"/>
      <c r="I223" s="85"/>
    </row>
    <row r="224" spans="1:9" ht="12.75">
      <c r="A224" s="92"/>
      <c r="B224" s="92"/>
      <c r="C224" s="85"/>
      <c r="D224" s="85"/>
      <c r="E224" s="85"/>
      <c r="F224" s="85"/>
      <c r="G224" s="85"/>
      <c r="H224" s="85"/>
      <c r="I224" s="85"/>
    </row>
    <row r="225" spans="1:9" ht="12.75">
      <c r="A225" s="92"/>
      <c r="B225" s="92"/>
      <c r="C225" s="85"/>
      <c r="D225" s="85"/>
      <c r="E225" s="85"/>
      <c r="F225" s="85"/>
      <c r="G225" s="85"/>
      <c r="H225" s="85"/>
      <c r="I225" s="85"/>
    </row>
    <row r="226" spans="1:9" ht="12.75">
      <c r="A226" s="92"/>
      <c r="B226" s="92"/>
      <c r="C226" s="85"/>
      <c r="D226" s="85"/>
      <c r="E226" s="85"/>
      <c r="F226" s="85"/>
      <c r="G226" s="85"/>
      <c r="H226" s="85"/>
      <c r="I226" s="85"/>
    </row>
    <row r="227" spans="1:9" ht="12.75">
      <c r="A227" s="92"/>
      <c r="B227" s="92"/>
      <c r="C227" s="85"/>
      <c r="D227" s="85"/>
      <c r="E227" s="85"/>
      <c r="F227" s="85"/>
      <c r="G227" s="85"/>
      <c r="H227" s="85"/>
      <c r="I227" s="85"/>
    </row>
    <row r="228" spans="1:9" ht="12.75">
      <c r="A228" s="71"/>
      <c r="B228" s="71"/>
      <c r="C228" s="71"/>
      <c r="D228" s="71"/>
      <c r="E228" s="71"/>
      <c r="F228" s="71"/>
      <c r="G228" s="71"/>
      <c r="H228" s="71"/>
      <c r="I228" s="71"/>
    </row>
    <row r="229" spans="1:9" ht="12.75">
      <c r="A229" s="71"/>
      <c r="B229" s="71"/>
      <c r="C229" s="71"/>
      <c r="D229" s="71"/>
      <c r="E229" s="71"/>
      <c r="F229" s="71"/>
      <c r="G229" s="71"/>
      <c r="H229" s="71"/>
      <c r="I229" s="71"/>
    </row>
    <row r="230" spans="1:9" ht="12.75">
      <c r="A230" s="71"/>
      <c r="B230" s="71"/>
      <c r="C230" s="71"/>
      <c r="D230" s="71"/>
      <c r="E230" s="71"/>
      <c r="F230" s="71"/>
      <c r="G230" s="71"/>
      <c r="H230" s="71"/>
      <c r="I230" s="71"/>
    </row>
    <row r="231" spans="1:9" ht="12.75">
      <c r="A231" s="71"/>
      <c r="B231" s="71"/>
      <c r="C231" s="71"/>
      <c r="D231" s="71"/>
      <c r="E231" s="71"/>
      <c r="F231" s="71"/>
      <c r="G231" s="71"/>
      <c r="H231" s="71"/>
      <c r="I231" s="71"/>
    </row>
    <row r="232" spans="1:9" ht="12.75">
      <c r="A232" s="71"/>
      <c r="B232" s="71"/>
      <c r="C232" s="71"/>
      <c r="D232" s="71"/>
      <c r="E232" s="71"/>
      <c r="F232" s="71"/>
      <c r="G232" s="71"/>
      <c r="H232" s="71"/>
      <c r="I232" s="71"/>
    </row>
    <row r="233" spans="1:9" ht="12.75">
      <c r="A233" s="71"/>
      <c r="B233" s="71"/>
      <c r="C233" s="71"/>
      <c r="D233" s="71"/>
      <c r="E233" s="71"/>
      <c r="F233" s="71"/>
      <c r="G233" s="71"/>
      <c r="H233" s="71"/>
      <c r="I233" s="71"/>
    </row>
    <row r="234" spans="1:9" ht="12.75">
      <c r="A234" s="71"/>
      <c r="B234" s="71"/>
      <c r="C234" s="71"/>
      <c r="D234" s="71"/>
      <c r="E234" s="71"/>
      <c r="F234" s="71"/>
      <c r="G234" s="71"/>
      <c r="H234" s="71"/>
      <c r="I234" s="71"/>
    </row>
    <row r="235" spans="1:9" ht="12.75">
      <c r="A235" s="71"/>
      <c r="B235" s="71"/>
      <c r="C235" s="71"/>
      <c r="D235" s="71"/>
      <c r="E235" s="71"/>
      <c r="F235" s="71"/>
      <c r="G235" s="71"/>
      <c r="H235" s="71"/>
      <c r="I235" s="71"/>
    </row>
    <row r="236" spans="1:9" ht="12.75">
      <c r="A236" s="71"/>
      <c r="B236" s="71"/>
      <c r="C236" s="71"/>
      <c r="D236" s="71"/>
      <c r="E236" s="71"/>
      <c r="F236" s="71"/>
      <c r="G236" s="71"/>
      <c r="H236" s="71"/>
      <c r="I236" s="71"/>
    </row>
    <row r="237" spans="1:9" ht="12.75">
      <c r="A237" s="71"/>
      <c r="B237" s="71"/>
      <c r="C237" s="71"/>
      <c r="D237" s="71"/>
      <c r="E237" s="71"/>
      <c r="F237" s="71"/>
      <c r="G237" s="71"/>
      <c r="H237" s="71"/>
      <c r="I237" s="71"/>
    </row>
    <row r="238" spans="1:9" ht="12.75">
      <c r="A238" s="71"/>
      <c r="B238" s="71"/>
      <c r="C238" s="71"/>
      <c r="D238" s="71"/>
      <c r="E238" s="71"/>
      <c r="F238" s="71"/>
      <c r="G238" s="71"/>
      <c r="H238" s="71"/>
      <c r="I238" s="71"/>
    </row>
    <row r="239" spans="1:9" ht="12.75">
      <c r="A239" s="71"/>
      <c r="B239" s="71"/>
      <c r="C239" s="71"/>
      <c r="D239" s="71"/>
      <c r="E239" s="71"/>
      <c r="F239" s="71"/>
      <c r="G239" s="71"/>
      <c r="H239" s="71"/>
      <c r="I239" s="71"/>
    </row>
    <row r="240" spans="1:9" ht="12.75">
      <c r="A240" s="71"/>
      <c r="B240" s="71"/>
      <c r="C240" s="71"/>
      <c r="D240" s="71"/>
      <c r="E240" s="71"/>
      <c r="F240" s="71"/>
      <c r="G240" s="71"/>
      <c r="H240" s="71"/>
      <c r="I240" s="71"/>
    </row>
    <row r="241" spans="1:9" ht="12.75">
      <c r="A241" s="71"/>
      <c r="B241" s="71"/>
      <c r="C241" s="71"/>
      <c r="D241" s="71"/>
      <c r="E241" s="71"/>
      <c r="F241" s="71"/>
      <c r="G241" s="71"/>
      <c r="H241" s="71"/>
      <c r="I241" s="71"/>
    </row>
    <row r="242" spans="1:9" ht="12.75">
      <c r="A242" s="71"/>
      <c r="B242" s="71"/>
      <c r="C242" s="71"/>
      <c r="D242" s="71"/>
      <c r="E242" s="71"/>
      <c r="F242" s="71"/>
      <c r="G242" s="71"/>
      <c r="H242" s="71"/>
      <c r="I242" s="71"/>
    </row>
    <row r="243" spans="1:9" ht="12.75">
      <c r="A243" s="71"/>
      <c r="B243" s="71"/>
      <c r="C243" s="71"/>
      <c r="D243" s="71"/>
      <c r="E243" s="71"/>
      <c r="F243" s="71"/>
      <c r="G243" s="71"/>
      <c r="H243" s="71"/>
      <c r="I243" s="71"/>
    </row>
    <row r="244" spans="1:9" ht="12.75">
      <c r="A244" s="71"/>
      <c r="B244" s="71"/>
      <c r="C244" s="71"/>
      <c r="D244" s="71"/>
      <c r="E244" s="71"/>
      <c r="F244" s="71"/>
      <c r="G244" s="71"/>
      <c r="H244" s="71"/>
      <c r="I244" s="71"/>
    </row>
    <row r="245" spans="1:9" ht="12.75">
      <c r="A245" s="71"/>
      <c r="B245" s="71"/>
      <c r="C245" s="71"/>
      <c r="D245" s="71"/>
      <c r="E245" s="71"/>
      <c r="F245" s="71"/>
      <c r="G245" s="71"/>
      <c r="H245" s="71"/>
      <c r="I245" s="71"/>
    </row>
    <row r="246" spans="1:9" ht="12.75">
      <c r="A246" s="71"/>
      <c r="B246" s="71"/>
      <c r="C246" s="71"/>
      <c r="D246" s="71"/>
      <c r="E246" s="71"/>
      <c r="F246" s="71"/>
      <c r="G246" s="71"/>
      <c r="H246" s="71"/>
      <c r="I246" s="71"/>
    </row>
    <row r="247" spans="1:9" ht="12.75">
      <c r="A247" s="71"/>
      <c r="B247" s="71"/>
      <c r="C247" s="71"/>
      <c r="D247" s="71"/>
      <c r="E247" s="71"/>
      <c r="F247" s="71"/>
      <c r="G247" s="71"/>
      <c r="H247" s="71"/>
      <c r="I247" s="71"/>
    </row>
    <row r="248" spans="1:9" ht="12.75">
      <c r="A248" s="71"/>
      <c r="B248" s="71"/>
      <c r="C248" s="71"/>
      <c r="D248" s="71"/>
      <c r="E248" s="71"/>
      <c r="F248" s="71"/>
      <c r="G248" s="71"/>
      <c r="H248" s="71"/>
      <c r="I248" s="71"/>
    </row>
    <row r="249" spans="1:9" ht="12.75">
      <c r="A249" s="71"/>
      <c r="B249" s="71"/>
      <c r="C249" s="71"/>
      <c r="D249" s="71"/>
      <c r="E249" s="71"/>
      <c r="F249" s="71"/>
      <c r="G249" s="71"/>
      <c r="H249" s="71"/>
      <c r="I249" s="71"/>
    </row>
    <row r="250" spans="1:9" ht="12.75">
      <c r="A250" s="71"/>
      <c r="B250" s="71"/>
      <c r="C250" s="71"/>
      <c r="D250" s="71"/>
      <c r="E250" s="71"/>
      <c r="F250" s="71"/>
      <c r="G250" s="71"/>
      <c r="H250" s="71"/>
      <c r="I250" s="71"/>
    </row>
    <row r="251" spans="1:9" ht="12.75">
      <c r="A251" s="71"/>
      <c r="B251" s="71"/>
      <c r="C251" s="71"/>
      <c r="D251" s="71"/>
      <c r="E251" s="71"/>
      <c r="F251" s="71"/>
      <c r="G251" s="71"/>
      <c r="H251" s="71"/>
      <c r="I251" s="71"/>
    </row>
    <row r="252" spans="1:9" ht="12.75">
      <c r="A252" s="71"/>
      <c r="B252" s="71"/>
      <c r="C252" s="71"/>
      <c r="D252" s="71"/>
      <c r="E252" s="71"/>
      <c r="F252" s="71"/>
      <c r="G252" s="71"/>
      <c r="H252" s="71"/>
      <c r="I252" s="71"/>
    </row>
    <row r="253" spans="1:9" ht="12.75">
      <c r="A253" s="71"/>
      <c r="B253" s="71"/>
      <c r="C253" s="71"/>
      <c r="D253" s="71"/>
      <c r="E253" s="71"/>
      <c r="F253" s="71"/>
      <c r="G253" s="71"/>
      <c r="H253" s="71"/>
      <c r="I253" s="71"/>
    </row>
    <row r="254" spans="1:9" ht="12.75">
      <c r="A254" s="71"/>
      <c r="B254" s="71"/>
      <c r="C254" s="71"/>
      <c r="D254" s="71"/>
      <c r="E254" s="71"/>
      <c r="F254" s="71"/>
      <c r="G254" s="71"/>
      <c r="H254" s="71"/>
      <c r="I254" s="71"/>
    </row>
    <row r="255" spans="1:9" ht="12.75">
      <c r="A255" s="71"/>
      <c r="B255" s="71"/>
      <c r="C255" s="71"/>
      <c r="D255" s="71"/>
      <c r="E255" s="71"/>
      <c r="F255" s="71"/>
      <c r="G255" s="71"/>
      <c r="H255" s="71"/>
      <c r="I255" s="71"/>
    </row>
    <row r="256" spans="1:9" ht="12.75">
      <c r="A256" s="71"/>
      <c r="B256" s="71"/>
      <c r="C256" s="71"/>
      <c r="D256" s="71"/>
      <c r="E256" s="71"/>
      <c r="F256" s="71"/>
      <c r="G256" s="71"/>
      <c r="H256" s="71"/>
      <c r="I256" s="71"/>
    </row>
    <row r="257" spans="1:9" ht="12.75">
      <c r="A257" s="71"/>
      <c r="B257" s="71"/>
      <c r="C257" s="71"/>
      <c r="D257" s="71"/>
      <c r="E257" s="71"/>
      <c r="F257" s="71"/>
      <c r="G257" s="71"/>
      <c r="H257" s="71"/>
      <c r="I257" s="71"/>
    </row>
    <row r="258" spans="1:9" ht="12.75">
      <c r="A258" s="71"/>
      <c r="B258" s="71"/>
      <c r="C258" s="71"/>
      <c r="D258" s="71"/>
      <c r="E258" s="71"/>
      <c r="F258" s="71"/>
      <c r="G258" s="71"/>
      <c r="H258" s="71"/>
      <c r="I258" s="71"/>
    </row>
    <row r="259" spans="1:9" ht="12.75">
      <c r="A259" s="71"/>
      <c r="B259" s="71"/>
      <c r="C259" s="71"/>
      <c r="D259" s="71"/>
      <c r="E259" s="71"/>
      <c r="F259" s="71"/>
      <c r="G259" s="71"/>
      <c r="H259" s="71"/>
      <c r="I259" s="71"/>
    </row>
    <row r="260" spans="1:9" ht="12.75">
      <c r="A260" s="71"/>
      <c r="B260" s="71"/>
      <c r="C260" s="71"/>
      <c r="D260" s="71"/>
      <c r="E260" s="71"/>
      <c r="F260" s="71"/>
      <c r="G260" s="71"/>
      <c r="H260" s="71"/>
      <c r="I260" s="71"/>
    </row>
    <row r="261" spans="1:9" ht="12.75">
      <c r="A261" s="71"/>
      <c r="B261" s="71"/>
      <c r="C261" s="71"/>
      <c r="D261" s="71"/>
      <c r="E261" s="71"/>
      <c r="F261" s="71"/>
      <c r="G261" s="71"/>
      <c r="H261" s="71"/>
      <c r="I261" s="71"/>
    </row>
    <row r="262" spans="1:9" ht="12.75">
      <c r="A262" s="71"/>
      <c r="B262" s="71"/>
      <c r="C262" s="71"/>
      <c r="D262" s="71"/>
      <c r="E262" s="71"/>
      <c r="F262" s="71"/>
      <c r="G262" s="71"/>
      <c r="H262" s="71"/>
      <c r="I262" s="71"/>
    </row>
    <row r="263" spans="1:9" ht="12.75">
      <c r="A263" s="71"/>
      <c r="B263" s="71"/>
      <c r="C263" s="71"/>
      <c r="D263" s="71"/>
      <c r="E263" s="71"/>
      <c r="F263" s="71"/>
      <c r="G263" s="71"/>
      <c r="H263" s="71"/>
      <c r="I263" s="71"/>
    </row>
    <row r="264" spans="1:9" ht="12.75">
      <c r="A264" s="71"/>
      <c r="B264" s="71"/>
      <c r="C264" s="71"/>
      <c r="D264" s="71"/>
      <c r="E264" s="71"/>
      <c r="F264" s="71"/>
      <c r="G264" s="71"/>
      <c r="H264" s="71"/>
      <c r="I264" s="71"/>
    </row>
    <row r="265" spans="1:9" ht="12.75">
      <c r="A265" s="71"/>
      <c r="B265" s="71"/>
      <c r="C265" s="71"/>
      <c r="D265" s="71"/>
      <c r="E265" s="71"/>
      <c r="F265" s="71"/>
      <c r="G265" s="71"/>
      <c r="H265" s="71"/>
      <c r="I265" s="71"/>
    </row>
    <row r="266" spans="1:9" ht="12.75">
      <c r="A266" s="71"/>
      <c r="B266" s="71"/>
      <c r="C266" s="71"/>
      <c r="D266" s="71"/>
      <c r="E266" s="71"/>
      <c r="F266" s="71"/>
      <c r="G266" s="71"/>
      <c r="H266" s="71"/>
      <c r="I266" s="71"/>
    </row>
    <row r="267" spans="1:9" ht="12.75">
      <c r="A267" s="71"/>
      <c r="B267" s="71"/>
      <c r="C267" s="71"/>
      <c r="D267" s="71"/>
      <c r="E267" s="71"/>
      <c r="F267" s="71"/>
      <c r="G267" s="71"/>
      <c r="H267" s="71"/>
      <c r="I267" s="71"/>
    </row>
    <row r="268" spans="1:9" ht="12.75">
      <c r="A268" s="71"/>
      <c r="B268" s="71"/>
      <c r="C268" s="71"/>
      <c r="D268" s="71"/>
      <c r="E268" s="71"/>
      <c r="F268" s="71"/>
      <c r="G268" s="71"/>
      <c r="H268" s="71"/>
      <c r="I268" s="71"/>
    </row>
    <row r="269" spans="1:9" ht="12.75">
      <c r="A269" s="71"/>
      <c r="B269" s="71"/>
      <c r="C269" s="71"/>
      <c r="D269" s="71"/>
      <c r="E269" s="71"/>
      <c r="F269" s="71"/>
      <c r="G269" s="71"/>
      <c r="H269" s="71"/>
      <c r="I269" s="71"/>
    </row>
    <row r="270" spans="1:9" ht="12.75">
      <c r="A270" s="71"/>
      <c r="B270" s="71"/>
      <c r="C270" s="71"/>
      <c r="D270" s="71"/>
      <c r="E270" s="71"/>
      <c r="F270" s="71"/>
      <c r="G270" s="71"/>
      <c r="H270" s="71"/>
      <c r="I270" s="71"/>
    </row>
    <row r="271" spans="1:9" ht="12.75">
      <c r="A271" s="71"/>
      <c r="B271" s="71"/>
      <c r="C271" s="71"/>
      <c r="D271" s="71"/>
      <c r="E271" s="71"/>
      <c r="F271" s="71"/>
      <c r="G271" s="71"/>
      <c r="H271" s="71"/>
      <c r="I271" s="71"/>
    </row>
    <row r="272" spans="1:9" ht="12.75">
      <c r="A272" s="71"/>
      <c r="B272" s="71"/>
      <c r="C272" s="71"/>
      <c r="D272" s="71"/>
      <c r="E272" s="71"/>
      <c r="F272" s="71"/>
      <c r="G272" s="71"/>
      <c r="H272" s="71"/>
      <c r="I272" s="71"/>
    </row>
    <row r="273" spans="1:9" ht="12.75">
      <c r="A273" s="71"/>
      <c r="B273" s="71"/>
      <c r="C273" s="71"/>
      <c r="D273" s="71"/>
      <c r="E273" s="71"/>
      <c r="F273" s="71"/>
      <c r="G273" s="71"/>
      <c r="H273" s="71"/>
      <c r="I273" s="71"/>
    </row>
    <row r="274" spans="1:9" ht="12.75">
      <c r="A274" s="71"/>
      <c r="B274" s="71"/>
      <c r="C274" s="71"/>
      <c r="D274" s="71"/>
      <c r="E274" s="71"/>
      <c r="F274" s="71"/>
      <c r="G274" s="71"/>
      <c r="H274" s="71"/>
      <c r="I274" s="71"/>
    </row>
    <row r="275" spans="1:9" ht="12.75">
      <c r="A275" s="71"/>
      <c r="B275" s="71"/>
      <c r="C275" s="71"/>
      <c r="D275" s="71"/>
      <c r="E275" s="71"/>
      <c r="F275" s="71"/>
      <c r="G275" s="71"/>
      <c r="H275" s="71"/>
      <c r="I275" s="71"/>
    </row>
    <row r="276" spans="1:9" ht="12.75">
      <c r="A276" s="71"/>
      <c r="B276" s="71"/>
      <c r="C276" s="71"/>
      <c r="D276" s="71"/>
      <c r="E276" s="71"/>
      <c r="F276" s="71"/>
      <c r="G276" s="71"/>
      <c r="H276" s="71"/>
      <c r="I276" s="71"/>
    </row>
    <row r="277" spans="1:9" ht="12.75">
      <c r="A277" s="71"/>
      <c r="B277" s="71"/>
      <c r="C277" s="71"/>
      <c r="D277" s="71"/>
      <c r="E277" s="71"/>
      <c r="F277" s="71"/>
      <c r="G277" s="71"/>
      <c r="H277" s="71"/>
      <c r="I277" s="71"/>
    </row>
    <row r="278" spans="1:9" ht="12.75">
      <c r="A278" s="71"/>
      <c r="B278" s="71"/>
      <c r="C278" s="71"/>
      <c r="D278" s="71"/>
      <c r="E278" s="71"/>
      <c r="F278" s="71"/>
      <c r="G278" s="71"/>
      <c r="H278" s="71"/>
      <c r="I278" s="71"/>
    </row>
    <row r="279" spans="1:9" ht="12.75">
      <c r="A279" s="71"/>
      <c r="B279" s="71"/>
      <c r="C279" s="71"/>
      <c r="D279" s="71"/>
      <c r="E279" s="71"/>
      <c r="F279" s="71"/>
      <c r="G279" s="71"/>
      <c r="H279" s="71"/>
      <c r="I279" s="71"/>
    </row>
    <row r="280" spans="1:9" ht="12.75">
      <c r="A280" s="71"/>
      <c r="B280" s="71"/>
      <c r="C280" s="71"/>
      <c r="D280" s="71"/>
      <c r="E280" s="71"/>
      <c r="F280" s="71"/>
      <c r="G280" s="71"/>
      <c r="H280" s="71"/>
      <c r="I280" s="71"/>
    </row>
    <row r="281" spans="1:9" ht="12.75">
      <c r="A281" s="71"/>
      <c r="B281" s="71"/>
      <c r="C281" s="71"/>
      <c r="D281" s="71"/>
      <c r="E281" s="71"/>
      <c r="F281" s="71"/>
      <c r="G281" s="71"/>
      <c r="H281" s="71"/>
      <c r="I281" s="71"/>
    </row>
    <row r="282" spans="1:9" ht="12.75">
      <c r="A282" s="71"/>
      <c r="B282" s="71"/>
      <c r="C282" s="71"/>
      <c r="D282" s="71"/>
      <c r="E282" s="71"/>
      <c r="F282" s="71"/>
      <c r="G282" s="71"/>
      <c r="H282" s="71"/>
      <c r="I282" s="71"/>
    </row>
    <row r="283" spans="1:9" ht="12.75">
      <c r="A283" s="71"/>
      <c r="B283" s="71"/>
      <c r="C283" s="71"/>
      <c r="D283" s="71"/>
      <c r="E283" s="71"/>
      <c r="F283" s="71"/>
      <c r="G283" s="71"/>
      <c r="H283" s="71"/>
      <c r="I283" s="71"/>
    </row>
    <row r="284" spans="1:9" ht="12.75">
      <c r="A284" s="71"/>
      <c r="B284" s="71"/>
      <c r="C284" s="71"/>
      <c r="D284" s="71"/>
      <c r="E284" s="71"/>
      <c r="F284" s="71"/>
      <c r="G284" s="71"/>
      <c r="H284" s="71"/>
      <c r="I284" s="71"/>
    </row>
    <row r="285" spans="1:9" ht="12.75">
      <c r="A285" s="71"/>
      <c r="B285" s="71"/>
      <c r="C285" s="71"/>
      <c r="D285" s="71"/>
      <c r="E285" s="71"/>
      <c r="F285" s="71"/>
      <c r="G285" s="71"/>
      <c r="H285" s="71"/>
      <c r="I285" s="71"/>
    </row>
    <row r="286" spans="1:9" ht="12.75">
      <c r="A286" s="71"/>
      <c r="B286" s="71"/>
      <c r="C286" s="71"/>
      <c r="D286" s="71"/>
      <c r="E286" s="71"/>
      <c r="F286" s="71"/>
      <c r="G286" s="71"/>
      <c r="H286" s="71"/>
      <c r="I286" s="71"/>
    </row>
    <row r="287" spans="1:9" ht="12.75">
      <c r="A287" s="71"/>
      <c r="B287" s="71"/>
      <c r="C287" s="71"/>
      <c r="D287" s="71"/>
      <c r="E287" s="71"/>
      <c r="F287" s="71"/>
      <c r="G287" s="71"/>
      <c r="H287" s="71"/>
      <c r="I287" s="71"/>
    </row>
    <row r="288" spans="1:9" ht="12.75">
      <c r="A288" s="71"/>
      <c r="B288" s="71"/>
      <c r="C288" s="71"/>
      <c r="D288" s="71"/>
      <c r="E288" s="71"/>
      <c r="F288" s="71"/>
      <c r="G288" s="71"/>
      <c r="H288" s="71"/>
      <c r="I288" s="71"/>
    </row>
    <row r="289" spans="1:9" ht="12.75">
      <c r="A289" s="71"/>
      <c r="B289" s="71"/>
      <c r="C289" s="71"/>
      <c r="D289" s="71"/>
      <c r="E289" s="71"/>
      <c r="F289" s="71"/>
      <c r="G289" s="71"/>
      <c r="H289" s="71"/>
      <c r="I289" s="71"/>
    </row>
    <row r="290" spans="1:9" ht="12.75">
      <c r="A290" s="71"/>
      <c r="B290" s="71"/>
      <c r="C290" s="71"/>
      <c r="D290" s="71"/>
      <c r="E290" s="71"/>
      <c r="F290" s="71"/>
      <c r="G290" s="71"/>
      <c r="H290" s="71"/>
      <c r="I290" s="71"/>
    </row>
    <row r="291" spans="1:9" ht="12.75">
      <c r="A291" s="71"/>
      <c r="B291" s="71"/>
      <c r="C291" s="71"/>
      <c r="D291" s="71"/>
      <c r="E291" s="71"/>
      <c r="F291" s="71"/>
      <c r="G291" s="71"/>
      <c r="H291" s="71"/>
      <c r="I291" s="71"/>
    </row>
    <row r="292" spans="1:9" ht="12.75">
      <c r="A292" s="71"/>
      <c r="B292" s="71"/>
      <c r="C292" s="71"/>
      <c r="D292" s="71"/>
      <c r="E292" s="71"/>
      <c r="F292" s="71"/>
      <c r="G292" s="71"/>
      <c r="H292" s="71"/>
      <c r="I292" s="71"/>
    </row>
    <row r="293" spans="1:9" ht="12.75">
      <c r="A293" s="71"/>
      <c r="B293" s="71"/>
      <c r="C293" s="71"/>
      <c r="D293" s="71"/>
      <c r="E293" s="71"/>
      <c r="F293" s="71"/>
      <c r="G293" s="71"/>
      <c r="H293" s="71"/>
      <c r="I293" s="71"/>
    </row>
    <row r="294" spans="1:9" ht="12.75">
      <c r="A294" s="71"/>
      <c r="B294" s="71"/>
      <c r="C294" s="71"/>
      <c r="D294" s="71"/>
      <c r="E294" s="71"/>
      <c r="F294" s="71"/>
      <c r="G294" s="71"/>
      <c r="H294" s="71"/>
      <c r="I294" s="71"/>
    </row>
    <row r="295" spans="1:9" ht="12.75">
      <c r="A295" s="71"/>
      <c r="B295" s="71"/>
      <c r="C295" s="71"/>
      <c r="D295" s="71"/>
      <c r="E295" s="71"/>
      <c r="F295" s="71"/>
      <c r="G295" s="71"/>
      <c r="H295" s="71"/>
      <c r="I295" s="71"/>
    </row>
    <row r="296" spans="1:9" ht="12.75">
      <c r="A296" s="71"/>
      <c r="B296" s="71"/>
      <c r="C296" s="71"/>
      <c r="D296" s="71"/>
      <c r="E296" s="71"/>
      <c r="F296" s="71"/>
      <c r="G296" s="71"/>
      <c r="H296" s="71"/>
      <c r="I296" s="71"/>
    </row>
    <row r="297" spans="1:9" ht="12.75">
      <c r="A297" s="71"/>
      <c r="B297" s="71"/>
      <c r="C297" s="71"/>
      <c r="D297" s="71"/>
      <c r="E297" s="71"/>
      <c r="F297" s="71"/>
      <c r="G297" s="71"/>
      <c r="H297" s="71"/>
      <c r="I297" s="71"/>
    </row>
    <row r="298" spans="1:9" ht="12.75">
      <c r="A298" s="71"/>
      <c r="B298" s="71"/>
      <c r="C298" s="71"/>
      <c r="D298" s="71"/>
      <c r="E298" s="71"/>
      <c r="F298" s="71"/>
      <c r="G298" s="71"/>
      <c r="H298" s="71"/>
      <c r="I298" s="71"/>
    </row>
    <row r="299" spans="1:9" ht="12.75">
      <c r="A299" s="71"/>
      <c r="B299" s="71"/>
      <c r="C299" s="71"/>
      <c r="D299" s="71"/>
      <c r="E299" s="71"/>
      <c r="F299" s="71"/>
      <c r="G299" s="71"/>
      <c r="H299" s="71"/>
      <c r="I299" s="71"/>
    </row>
    <row r="300" spans="1:9" ht="12.75">
      <c r="A300" s="71"/>
      <c r="B300" s="71"/>
      <c r="C300" s="71"/>
      <c r="D300" s="71"/>
      <c r="E300" s="71"/>
      <c r="F300" s="71"/>
      <c r="G300" s="71"/>
      <c r="H300" s="71"/>
      <c r="I300" s="71"/>
    </row>
    <row r="301" spans="1:9" ht="12.75">
      <c r="A301" s="71"/>
      <c r="B301" s="71"/>
      <c r="C301" s="71"/>
      <c r="D301" s="71"/>
      <c r="E301" s="71"/>
      <c r="F301" s="71"/>
      <c r="G301" s="71"/>
      <c r="H301" s="71"/>
      <c r="I301" s="71"/>
    </row>
    <row r="302" spans="1:9" ht="12.75">
      <c r="A302" s="71"/>
      <c r="B302" s="71"/>
      <c r="C302" s="71"/>
      <c r="D302" s="71"/>
      <c r="E302" s="71"/>
      <c r="F302" s="71"/>
      <c r="G302" s="71"/>
      <c r="H302" s="71"/>
      <c r="I302" s="71"/>
    </row>
    <row r="303" spans="1:9" ht="12.75">
      <c r="A303" s="71"/>
      <c r="B303" s="71"/>
      <c r="C303" s="71"/>
      <c r="D303" s="71"/>
      <c r="E303" s="71"/>
      <c r="F303" s="71"/>
      <c r="G303" s="71"/>
      <c r="H303" s="71"/>
      <c r="I303" s="71"/>
    </row>
    <row r="304" spans="1:9" ht="12.75">
      <c r="A304" s="71"/>
      <c r="B304" s="71"/>
      <c r="C304" s="71"/>
      <c r="D304" s="71"/>
      <c r="E304" s="71"/>
      <c r="F304" s="71"/>
      <c r="G304" s="71"/>
      <c r="H304" s="71"/>
      <c r="I304" s="71"/>
    </row>
    <row r="305" spans="1:9" ht="12.75">
      <c r="A305" s="71"/>
      <c r="B305" s="71"/>
      <c r="C305" s="71"/>
      <c r="D305" s="71"/>
      <c r="E305" s="71"/>
      <c r="F305" s="71"/>
      <c r="G305" s="71"/>
      <c r="H305" s="71"/>
      <c r="I305" s="71"/>
    </row>
    <row r="306" spans="1:9" ht="12.75">
      <c r="A306" s="71"/>
      <c r="B306" s="71"/>
      <c r="C306" s="71"/>
      <c r="D306" s="71"/>
      <c r="E306" s="71"/>
      <c r="F306" s="71"/>
      <c r="G306" s="71"/>
      <c r="H306" s="71"/>
      <c r="I306" s="71"/>
    </row>
    <row r="307" spans="1:9" ht="12.75">
      <c r="A307" s="71"/>
      <c r="B307" s="71"/>
      <c r="C307" s="71"/>
      <c r="D307" s="71"/>
      <c r="E307" s="71"/>
      <c r="F307" s="71"/>
      <c r="G307" s="71"/>
      <c r="H307" s="71"/>
      <c r="I307" s="71"/>
    </row>
    <row r="308" spans="1:9" ht="12.75">
      <c r="A308" s="71"/>
      <c r="B308" s="71"/>
      <c r="C308" s="71"/>
      <c r="D308" s="71"/>
      <c r="E308" s="71"/>
      <c r="F308" s="71"/>
      <c r="G308" s="71"/>
      <c r="H308" s="71"/>
      <c r="I308" s="71"/>
    </row>
    <row r="309" spans="1:9" ht="12.75">
      <c r="A309" s="71"/>
      <c r="B309" s="71"/>
      <c r="C309" s="71"/>
      <c r="D309" s="71"/>
      <c r="E309" s="71"/>
      <c r="F309" s="71"/>
      <c r="G309" s="71"/>
      <c r="H309" s="71"/>
      <c r="I309" s="71"/>
    </row>
    <row r="310" spans="1:9" ht="12.75">
      <c r="A310" s="71"/>
      <c r="B310" s="71"/>
      <c r="C310" s="71"/>
      <c r="D310" s="71"/>
      <c r="E310" s="71"/>
      <c r="F310" s="71"/>
      <c r="G310" s="71"/>
      <c r="H310" s="71"/>
      <c r="I310" s="71"/>
    </row>
    <row r="311" spans="1:9" ht="12.75">
      <c r="A311" s="71"/>
      <c r="B311" s="71"/>
      <c r="C311" s="71"/>
      <c r="D311" s="71"/>
      <c r="E311" s="71"/>
      <c r="F311" s="71"/>
      <c r="G311" s="71"/>
      <c r="H311" s="71"/>
      <c r="I311" s="71"/>
    </row>
    <row r="312" spans="1:9" ht="12.75">
      <c r="A312" s="71"/>
      <c r="B312" s="71"/>
      <c r="C312" s="71"/>
      <c r="D312" s="71"/>
      <c r="E312" s="71"/>
      <c r="F312" s="71"/>
      <c r="G312" s="71"/>
      <c r="H312" s="71"/>
      <c r="I312" s="71"/>
    </row>
    <row r="313" spans="1:9" ht="12.75">
      <c r="A313" s="71"/>
      <c r="B313" s="71"/>
      <c r="C313" s="71"/>
      <c r="D313" s="71"/>
      <c r="E313" s="71"/>
      <c r="F313" s="71"/>
      <c r="G313" s="71"/>
      <c r="H313" s="71"/>
      <c r="I313" s="71"/>
    </row>
    <row r="314" spans="1:9" ht="12.75">
      <c r="A314" s="71"/>
      <c r="B314" s="71"/>
      <c r="C314" s="71"/>
      <c r="D314" s="71"/>
      <c r="E314" s="71"/>
      <c r="F314" s="71"/>
      <c r="G314" s="71"/>
      <c r="H314" s="71"/>
      <c r="I314" s="71"/>
    </row>
    <row r="315" spans="1:9" ht="12.75">
      <c r="A315" s="71"/>
      <c r="B315" s="71"/>
      <c r="C315" s="71"/>
      <c r="D315" s="71"/>
      <c r="E315" s="71"/>
      <c r="F315" s="71"/>
      <c r="G315" s="71"/>
      <c r="H315" s="71"/>
      <c r="I315" s="71"/>
    </row>
    <row r="316" spans="1:9" ht="12.75">
      <c r="A316" s="71"/>
      <c r="B316" s="71"/>
      <c r="C316" s="71"/>
      <c r="D316" s="71"/>
      <c r="E316" s="71"/>
      <c r="F316" s="71"/>
      <c r="G316" s="71"/>
      <c r="H316" s="71"/>
      <c r="I316" s="71"/>
    </row>
    <row r="317" spans="1:9" ht="12.75">
      <c r="A317" s="71"/>
      <c r="B317" s="71"/>
      <c r="C317" s="71"/>
      <c r="D317" s="71"/>
      <c r="E317" s="71"/>
      <c r="F317" s="71"/>
      <c r="G317" s="71"/>
      <c r="H317" s="71"/>
      <c r="I317" s="71"/>
    </row>
    <row r="318" spans="1:9" ht="12.75">
      <c r="A318" s="71"/>
      <c r="B318" s="71"/>
      <c r="C318" s="71"/>
      <c r="D318" s="71"/>
      <c r="E318" s="71"/>
      <c r="F318" s="71"/>
      <c r="G318" s="71"/>
      <c r="H318" s="71"/>
      <c r="I318" s="71"/>
    </row>
    <row r="319" spans="1:9" ht="12.75">
      <c r="A319" s="71"/>
      <c r="B319" s="71"/>
      <c r="C319" s="71"/>
      <c r="D319" s="71"/>
      <c r="E319" s="71"/>
      <c r="F319" s="71"/>
      <c r="G319" s="71"/>
      <c r="H319" s="71"/>
      <c r="I319" s="71"/>
    </row>
    <row r="320" spans="1:9" ht="12.75">
      <c r="A320" s="71"/>
      <c r="B320" s="71"/>
      <c r="C320" s="71"/>
      <c r="D320" s="71"/>
      <c r="E320" s="71"/>
      <c r="F320" s="71"/>
      <c r="G320" s="71"/>
      <c r="H320" s="71"/>
      <c r="I320" s="71"/>
    </row>
    <row r="321" spans="1:9" ht="12.75">
      <c r="A321" s="71"/>
      <c r="B321" s="71"/>
      <c r="C321" s="71"/>
      <c r="D321" s="71"/>
      <c r="E321" s="71"/>
      <c r="F321" s="71"/>
      <c r="G321" s="71"/>
      <c r="H321" s="71"/>
      <c r="I321" s="71"/>
    </row>
    <row r="322" spans="1:9" ht="12.75">
      <c r="A322" s="71"/>
      <c r="B322" s="71"/>
      <c r="C322" s="71"/>
      <c r="D322" s="71"/>
      <c r="E322" s="71"/>
      <c r="F322" s="71"/>
      <c r="G322" s="71"/>
      <c r="H322" s="71"/>
      <c r="I322" s="71"/>
    </row>
    <row r="323" spans="1:9" ht="12.75">
      <c r="A323" s="71"/>
      <c r="B323" s="71"/>
      <c r="C323" s="71"/>
      <c r="D323" s="71"/>
      <c r="E323" s="71"/>
      <c r="F323" s="71"/>
      <c r="G323" s="71"/>
      <c r="H323" s="71"/>
      <c r="I323" s="71"/>
    </row>
    <row r="324" spans="1:9" ht="12.75">
      <c r="A324" s="71"/>
      <c r="B324" s="71"/>
      <c r="C324" s="71"/>
      <c r="D324" s="71"/>
      <c r="E324" s="71"/>
      <c r="F324" s="71"/>
      <c r="G324" s="71"/>
      <c r="H324" s="71"/>
      <c r="I324" s="71"/>
    </row>
    <row r="325" spans="1:9" ht="12.75">
      <c r="A325" s="71"/>
      <c r="B325" s="71"/>
      <c r="C325" s="71"/>
      <c r="D325" s="71"/>
      <c r="E325" s="71"/>
      <c r="F325" s="71"/>
      <c r="G325" s="71"/>
      <c r="H325" s="71"/>
      <c r="I325" s="71"/>
    </row>
    <row r="326" spans="1:9" ht="12.75">
      <c r="A326" s="71"/>
      <c r="B326" s="71"/>
      <c r="C326" s="71"/>
      <c r="D326" s="71"/>
      <c r="E326" s="71"/>
      <c r="F326" s="71"/>
      <c r="G326" s="71"/>
      <c r="H326" s="71"/>
      <c r="I326" s="71"/>
    </row>
    <row r="327" spans="1:9" ht="12.75">
      <c r="A327" s="71"/>
      <c r="B327" s="71"/>
      <c r="C327" s="71"/>
      <c r="D327" s="71"/>
      <c r="E327" s="71"/>
      <c r="F327" s="71"/>
      <c r="G327" s="71"/>
      <c r="H327" s="71"/>
      <c r="I327" s="71"/>
    </row>
    <row r="328" spans="1:9" ht="12.75">
      <c r="A328" s="71"/>
      <c r="B328" s="71"/>
      <c r="C328" s="71"/>
      <c r="D328" s="71"/>
      <c r="E328" s="71"/>
      <c r="F328" s="71"/>
      <c r="G328" s="71"/>
      <c r="H328" s="71"/>
      <c r="I328" s="71"/>
    </row>
    <row r="329" spans="1:9" ht="12.75">
      <c r="A329" s="71"/>
      <c r="B329" s="71"/>
      <c r="C329" s="71"/>
      <c r="D329" s="71"/>
      <c r="E329" s="71"/>
      <c r="F329" s="71"/>
      <c r="G329" s="71"/>
      <c r="H329" s="71"/>
      <c r="I329" s="71"/>
    </row>
    <row r="330" spans="1:9" ht="12.75">
      <c r="A330" s="71"/>
      <c r="B330" s="71"/>
      <c r="C330" s="71"/>
      <c r="D330" s="71"/>
      <c r="E330" s="71"/>
      <c r="F330" s="71"/>
      <c r="G330" s="71"/>
      <c r="H330" s="71"/>
      <c r="I330" s="71"/>
    </row>
    <row r="331" spans="1:9" ht="12.75">
      <c r="A331" s="71"/>
      <c r="B331" s="71"/>
      <c r="C331" s="71"/>
      <c r="D331" s="71"/>
      <c r="E331" s="71"/>
      <c r="F331" s="71"/>
      <c r="G331" s="71"/>
      <c r="H331" s="71"/>
      <c r="I331" s="71"/>
    </row>
    <row r="332" spans="1:9" ht="12.75">
      <c r="A332" s="71"/>
      <c r="B332" s="71"/>
      <c r="C332" s="71"/>
      <c r="D332" s="71"/>
      <c r="E332" s="71"/>
      <c r="F332" s="71"/>
      <c r="G332" s="71"/>
      <c r="H332" s="71"/>
      <c r="I332" s="71"/>
    </row>
    <row r="333" spans="1:9" ht="12.75">
      <c r="A333" s="71"/>
      <c r="B333" s="71"/>
      <c r="C333" s="71"/>
      <c r="D333" s="71"/>
      <c r="E333" s="71"/>
      <c r="F333" s="71"/>
      <c r="G333" s="71"/>
      <c r="H333" s="71"/>
      <c r="I333" s="71"/>
    </row>
    <row r="334" spans="1:9" ht="12.75">
      <c r="A334" s="71"/>
      <c r="B334" s="71"/>
      <c r="C334" s="71"/>
      <c r="D334" s="71"/>
      <c r="E334" s="71"/>
      <c r="F334" s="71"/>
      <c r="G334" s="71"/>
      <c r="H334" s="71"/>
      <c r="I334" s="71"/>
    </row>
    <row r="335" spans="1:9" ht="12.75">
      <c r="A335" s="71"/>
      <c r="B335" s="71"/>
      <c r="C335" s="71"/>
      <c r="D335" s="71"/>
      <c r="E335" s="71"/>
      <c r="F335" s="71"/>
      <c r="G335" s="71"/>
      <c r="H335" s="71"/>
      <c r="I335" s="71"/>
    </row>
    <row r="336" spans="1:9" ht="12.75">
      <c r="A336" s="71"/>
      <c r="B336" s="71"/>
      <c r="C336" s="71"/>
      <c r="D336" s="71"/>
      <c r="E336" s="71"/>
      <c r="F336" s="71"/>
      <c r="G336" s="71"/>
      <c r="H336" s="71"/>
      <c r="I336" s="71"/>
    </row>
    <row r="337" spans="1:9" ht="12.75">
      <c r="A337" s="71"/>
      <c r="B337" s="71"/>
      <c r="C337" s="71"/>
      <c r="D337" s="71"/>
      <c r="E337" s="71"/>
      <c r="F337" s="71"/>
      <c r="G337" s="71"/>
      <c r="H337" s="71"/>
      <c r="I337" s="71"/>
    </row>
    <row r="338" spans="1:9" ht="12.75">
      <c r="A338" s="71"/>
      <c r="B338" s="71"/>
      <c r="C338" s="71"/>
      <c r="D338" s="71"/>
      <c r="E338" s="71"/>
      <c r="F338" s="71"/>
      <c r="G338" s="71"/>
      <c r="H338" s="71"/>
      <c r="I338" s="71"/>
    </row>
    <row r="339" spans="1:9" ht="12.75">
      <c r="A339" s="71"/>
      <c r="B339" s="71"/>
      <c r="C339" s="71"/>
      <c r="D339" s="71"/>
      <c r="E339" s="71"/>
      <c r="F339" s="71"/>
      <c r="G339" s="71"/>
      <c r="H339" s="71"/>
      <c r="I339" s="71"/>
    </row>
    <row r="340" spans="1:9" ht="12.75">
      <c r="A340" s="71"/>
      <c r="B340" s="71"/>
      <c r="C340" s="71"/>
      <c r="D340" s="71"/>
      <c r="E340" s="71"/>
      <c r="F340" s="71"/>
      <c r="G340" s="71"/>
      <c r="H340" s="71"/>
      <c r="I340" s="71"/>
    </row>
    <row r="341" spans="1:9" ht="12.75">
      <c r="A341" s="71"/>
      <c r="B341" s="71"/>
      <c r="C341" s="71"/>
      <c r="D341" s="71"/>
      <c r="E341" s="71"/>
      <c r="F341" s="71"/>
      <c r="G341" s="71"/>
      <c r="H341" s="71"/>
      <c r="I341" s="71"/>
    </row>
    <row r="342" spans="1:9" ht="12.75">
      <c r="A342" s="71"/>
      <c r="B342" s="71"/>
      <c r="C342" s="71"/>
      <c r="D342" s="71"/>
      <c r="E342" s="71"/>
      <c r="F342" s="71"/>
      <c r="G342" s="71"/>
      <c r="H342" s="71"/>
      <c r="I342" s="71"/>
    </row>
    <row r="343" spans="1:9" ht="12.75">
      <c r="A343" s="71"/>
      <c r="B343" s="71"/>
      <c r="C343" s="71"/>
      <c r="D343" s="71"/>
      <c r="E343" s="71"/>
      <c r="F343" s="71"/>
      <c r="G343" s="71"/>
      <c r="H343" s="71"/>
      <c r="I343" s="71"/>
    </row>
    <row r="344" spans="1:9" ht="12.75">
      <c r="A344" s="71"/>
      <c r="B344" s="71"/>
      <c r="C344" s="71"/>
      <c r="D344" s="71"/>
      <c r="E344" s="71"/>
      <c r="F344" s="71"/>
      <c r="G344" s="71"/>
      <c r="H344" s="71"/>
      <c r="I344" s="71"/>
    </row>
    <row r="345" spans="1:9" ht="12.75">
      <c r="A345" s="71"/>
      <c r="B345" s="71"/>
      <c r="C345" s="71"/>
      <c r="D345" s="71"/>
      <c r="E345" s="71"/>
      <c r="F345" s="71"/>
      <c r="G345" s="71"/>
      <c r="H345" s="71"/>
      <c r="I345" s="71"/>
    </row>
    <row r="346" spans="1:9" ht="12.75">
      <c r="A346" s="71"/>
      <c r="B346" s="71"/>
      <c r="C346" s="71"/>
      <c r="D346" s="71"/>
      <c r="E346" s="71"/>
      <c r="F346" s="71"/>
      <c r="G346" s="71"/>
      <c r="H346" s="71"/>
      <c r="I346" s="71"/>
    </row>
    <row r="347" spans="1:9" ht="12.75">
      <c r="A347" s="71"/>
      <c r="B347" s="71"/>
      <c r="C347" s="71"/>
      <c r="D347" s="71"/>
      <c r="E347" s="71"/>
      <c r="F347" s="71"/>
      <c r="G347" s="71"/>
      <c r="H347" s="71"/>
      <c r="I347" s="71"/>
    </row>
    <row r="348" spans="1:9" ht="12.75">
      <c r="A348" s="71"/>
      <c r="B348" s="71"/>
      <c r="C348" s="71"/>
      <c r="D348" s="71"/>
      <c r="E348" s="71"/>
      <c r="F348" s="71"/>
      <c r="G348" s="71"/>
      <c r="H348" s="71"/>
      <c r="I348" s="71"/>
    </row>
    <row r="349" spans="1:9" ht="12.75">
      <c r="A349" s="71"/>
      <c r="B349" s="71"/>
      <c r="C349" s="71"/>
      <c r="D349" s="71"/>
      <c r="E349" s="71"/>
      <c r="F349" s="71"/>
      <c r="G349" s="71"/>
      <c r="H349" s="71"/>
      <c r="I349" s="71"/>
    </row>
    <row r="350" spans="1:9" ht="12.75">
      <c r="A350" s="71"/>
      <c r="B350" s="71"/>
      <c r="C350" s="71"/>
      <c r="D350" s="71"/>
      <c r="E350" s="71"/>
      <c r="F350" s="71"/>
      <c r="G350" s="71"/>
      <c r="H350" s="71"/>
      <c r="I350" s="71"/>
    </row>
    <row r="351" spans="1:9" ht="12.75">
      <c r="A351" s="71"/>
      <c r="B351" s="71"/>
      <c r="C351" s="71"/>
      <c r="D351" s="71"/>
      <c r="E351" s="71"/>
      <c r="F351" s="71"/>
      <c r="G351" s="71"/>
      <c r="H351" s="71"/>
      <c r="I351" s="71"/>
    </row>
    <row r="352" spans="1:9" ht="12.75">
      <c r="A352" s="71"/>
      <c r="B352" s="71"/>
      <c r="C352" s="71"/>
      <c r="D352" s="71"/>
      <c r="E352" s="71"/>
      <c r="F352" s="71"/>
      <c r="G352" s="71"/>
      <c r="H352" s="71"/>
      <c r="I352" s="71"/>
    </row>
    <row r="353" spans="1:9" ht="12.75">
      <c r="A353" s="71"/>
      <c r="B353" s="71"/>
      <c r="C353" s="71"/>
      <c r="D353" s="71"/>
      <c r="E353" s="71"/>
      <c r="F353" s="71"/>
      <c r="G353" s="71"/>
      <c r="H353" s="71"/>
      <c r="I353" s="71"/>
    </row>
    <row r="354" spans="1:9" ht="12.75">
      <c r="A354" s="71"/>
      <c r="B354" s="71"/>
      <c r="C354" s="71"/>
      <c r="D354" s="71"/>
      <c r="E354" s="71"/>
      <c r="F354" s="71"/>
      <c r="G354" s="71"/>
      <c r="H354" s="71"/>
      <c r="I354" s="71"/>
    </row>
    <row r="355" spans="1:9" ht="12.75">
      <c r="A355" s="71"/>
      <c r="B355" s="71"/>
      <c r="C355" s="71"/>
      <c r="D355" s="71"/>
      <c r="E355" s="71"/>
      <c r="F355" s="71"/>
      <c r="G355" s="71"/>
      <c r="H355" s="71"/>
      <c r="I355" s="71"/>
    </row>
    <row r="356" spans="1:9" ht="12.75">
      <c r="A356" s="71"/>
      <c r="B356" s="71"/>
      <c r="C356" s="71"/>
      <c r="D356" s="71"/>
      <c r="E356" s="71"/>
      <c r="F356" s="71"/>
      <c r="G356" s="71"/>
      <c r="H356" s="71"/>
      <c r="I356" s="71"/>
    </row>
    <row r="357" spans="1:9" ht="12.75">
      <c r="A357" s="71"/>
      <c r="B357" s="71"/>
      <c r="C357" s="71"/>
      <c r="D357" s="71"/>
      <c r="E357" s="71"/>
      <c r="F357" s="71"/>
      <c r="G357" s="71"/>
      <c r="H357" s="71"/>
      <c r="I357" s="71"/>
    </row>
    <row r="358" spans="1:9" ht="12.75">
      <c r="A358" s="71"/>
      <c r="B358" s="71"/>
      <c r="C358" s="71"/>
      <c r="D358" s="71"/>
      <c r="E358" s="71"/>
      <c r="F358" s="71"/>
      <c r="G358" s="71"/>
      <c r="H358" s="71"/>
      <c r="I358" s="71"/>
    </row>
    <row r="359" spans="1:9" ht="12.75">
      <c r="A359" s="71"/>
      <c r="B359" s="71"/>
      <c r="C359" s="71"/>
      <c r="D359" s="71"/>
      <c r="E359" s="71"/>
      <c r="F359" s="71"/>
      <c r="G359" s="71"/>
      <c r="H359" s="71"/>
      <c r="I359" s="71"/>
    </row>
    <row r="360" spans="1:9" ht="12.75">
      <c r="A360" s="71"/>
      <c r="B360" s="71"/>
      <c r="C360" s="71"/>
      <c r="D360" s="71"/>
      <c r="E360" s="71"/>
      <c r="F360" s="71"/>
      <c r="G360" s="71"/>
      <c r="H360" s="71"/>
      <c r="I360" s="71"/>
    </row>
    <row r="361" spans="1:9" ht="12.75">
      <c r="A361" s="71"/>
      <c r="B361" s="71"/>
      <c r="C361" s="71"/>
      <c r="D361" s="71"/>
      <c r="E361" s="71"/>
      <c r="F361" s="71"/>
      <c r="G361" s="71"/>
      <c r="H361" s="71"/>
      <c r="I361" s="71"/>
    </row>
    <row r="362" spans="1:9" ht="12.75">
      <c r="A362" s="71"/>
      <c r="B362" s="71"/>
      <c r="C362" s="71"/>
      <c r="D362" s="71"/>
      <c r="E362" s="71"/>
      <c r="F362" s="71"/>
      <c r="G362" s="71"/>
      <c r="H362" s="71"/>
      <c r="I362" s="71"/>
    </row>
    <row r="363" spans="1:9" ht="12.75">
      <c r="A363" s="71"/>
      <c r="B363" s="71"/>
      <c r="C363" s="71"/>
      <c r="D363" s="71"/>
      <c r="E363" s="71"/>
      <c r="F363" s="71"/>
      <c r="G363" s="71"/>
      <c r="H363" s="71"/>
      <c r="I363" s="71"/>
    </row>
    <row r="364" spans="1:9" ht="12.75">
      <c r="A364" s="71"/>
      <c r="B364" s="71"/>
      <c r="C364" s="71"/>
      <c r="D364" s="71"/>
      <c r="E364" s="71"/>
      <c r="F364" s="71"/>
      <c r="G364" s="71"/>
      <c r="H364" s="71"/>
      <c r="I364" s="71"/>
    </row>
    <row r="365" spans="1:9" ht="12.75">
      <c r="A365" s="71"/>
      <c r="B365" s="71"/>
      <c r="C365" s="71"/>
      <c r="D365" s="71"/>
      <c r="E365" s="71"/>
      <c r="F365" s="71"/>
      <c r="G365" s="71"/>
      <c r="H365" s="71"/>
      <c r="I365" s="71"/>
    </row>
    <row r="366" spans="1:9" ht="12.75">
      <c r="A366" s="71"/>
      <c r="B366" s="71"/>
      <c r="C366" s="71"/>
      <c r="D366" s="71"/>
      <c r="E366" s="71"/>
      <c r="F366" s="71"/>
      <c r="G366" s="71"/>
      <c r="H366" s="71"/>
      <c r="I366" s="71"/>
    </row>
    <row r="367" spans="1:9" ht="12.75">
      <c r="A367" s="71"/>
      <c r="B367" s="71"/>
      <c r="C367" s="71"/>
      <c r="D367" s="71"/>
      <c r="E367" s="71"/>
      <c r="F367" s="71"/>
      <c r="G367" s="71"/>
      <c r="H367" s="71"/>
      <c r="I367" s="71"/>
    </row>
    <row r="368" spans="1:9" ht="12.75">
      <c r="A368" s="71"/>
      <c r="B368" s="71"/>
      <c r="C368" s="71"/>
      <c r="D368" s="71"/>
      <c r="E368" s="71"/>
      <c r="F368" s="71"/>
      <c r="G368" s="71"/>
      <c r="H368" s="71"/>
      <c r="I368" s="71"/>
    </row>
    <row r="369" spans="1:9" ht="12.75">
      <c r="A369" s="71"/>
      <c r="B369" s="71"/>
      <c r="C369" s="71"/>
      <c r="D369" s="71"/>
      <c r="E369" s="71"/>
      <c r="F369" s="71"/>
      <c r="G369" s="71"/>
      <c r="H369" s="71"/>
      <c r="I369" s="71"/>
    </row>
    <row r="370" spans="1:9" ht="12.75">
      <c r="A370" s="71"/>
      <c r="B370" s="71"/>
      <c r="C370" s="71"/>
      <c r="D370" s="71"/>
      <c r="E370" s="71"/>
      <c r="F370" s="71"/>
      <c r="G370" s="71"/>
      <c r="H370" s="71"/>
      <c r="I370" s="71"/>
    </row>
    <row r="371" spans="1:9" ht="12.75">
      <c r="A371" s="71"/>
      <c r="B371" s="71"/>
      <c r="C371" s="71"/>
      <c r="D371" s="71"/>
      <c r="E371" s="71"/>
      <c r="F371" s="71"/>
      <c r="G371" s="71"/>
      <c r="H371" s="71"/>
      <c r="I371" s="71"/>
    </row>
    <row r="372" spans="1:9" ht="12.75">
      <c r="A372" s="71"/>
      <c r="B372" s="71"/>
      <c r="C372" s="71"/>
      <c r="D372" s="71"/>
      <c r="E372" s="71"/>
      <c r="F372" s="71"/>
      <c r="G372" s="71"/>
      <c r="H372" s="71"/>
      <c r="I372" s="71"/>
    </row>
    <row r="373" spans="1:9" ht="12.75">
      <c r="A373" s="71"/>
      <c r="B373" s="71"/>
      <c r="C373" s="71"/>
      <c r="D373" s="71"/>
      <c r="E373" s="71"/>
      <c r="F373" s="71"/>
      <c r="G373" s="71"/>
      <c r="H373" s="71"/>
      <c r="I373" s="71"/>
    </row>
    <row r="374" spans="1:9" ht="12.75">
      <c r="A374" s="71"/>
      <c r="B374" s="71"/>
      <c r="C374" s="71"/>
      <c r="D374" s="71"/>
      <c r="E374" s="71"/>
      <c r="F374" s="71"/>
      <c r="G374" s="71"/>
      <c r="H374" s="71"/>
      <c r="I374" s="71"/>
    </row>
    <row r="375" spans="1:9" ht="12.75">
      <c r="A375" s="71"/>
      <c r="B375" s="71"/>
      <c r="C375" s="71"/>
      <c r="D375" s="71"/>
      <c r="E375" s="71"/>
      <c r="F375" s="71"/>
      <c r="G375" s="71"/>
      <c r="H375" s="71"/>
      <c r="I375" s="71"/>
    </row>
    <row r="376" spans="1:9" ht="12.75">
      <c r="A376" s="71"/>
      <c r="B376" s="71"/>
      <c r="C376" s="71"/>
      <c r="D376" s="71"/>
      <c r="E376" s="71"/>
      <c r="F376" s="71"/>
      <c r="G376" s="71"/>
      <c r="H376" s="71"/>
      <c r="I376" s="71"/>
    </row>
    <row r="377" spans="1:9" ht="12.75">
      <c r="A377" s="71"/>
      <c r="B377" s="71"/>
      <c r="C377" s="71"/>
      <c r="D377" s="71"/>
      <c r="E377" s="71"/>
      <c r="F377" s="71"/>
      <c r="G377" s="71"/>
      <c r="H377" s="71"/>
      <c r="I377" s="71"/>
    </row>
    <row r="378" spans="1:9" ht="12.75">
      <c r="A378" s="71"/>
      <c r="B378" s="71"/>
      <c r="C378" s="71"/>
      <c r="D378" s="71"/>
      <c r="E378" s="71"/>
      <c r="F378" s="71"/>
      <c r="G378" s="71"/>
      <c r="H378" s="71"/>
      <c r="I378" s="71"/>
    </row>
    <row r="379" spans="1:9" ht="12.75">
      <c r="A379" s="71"/>
      <c r="B379" s="71"/>
      <c r="C379" s="71"/>
      <c r="D379" s="71"/>
      <c r="E379" s="71"/>
      <c r="F379" s="71"/>
      <c r="G379" s="71"/>
      <c r="H379" s="71"/>
      <c r="I379" s="71"/>
    </row>
    <row r="380" spans="1:9" ht="12.75">
      <c r="A380" s="71"/>
      <c r="B380" s="71"/>
      <c r="C380" s="71"/>
      <c r="D380" s="71"/>
      <c r="E380" s="71"/>
      <c r="F380" s="71"/>
      <c r="G380" s="71"/>
      <c r="H380" s="71"/>
      <c r="I380" s="71"/>
    </row>
    <row r="381" spans="1:9" ht="12.75">
      <c r="A381" s="71"/>
      <c r="B381" s="71"/>
      <c r="C381" s="71"/>
      <c r="D381" s="71"/>
      <c r="E381" s="71"/>
      <c r="F381" s="71"/>
      <c r="G381" s="71"/>
      <c r="H381" s="71"/>
      <c r="I381" s="71"/>
    </row>
    <row r="382" spans="1:9" ht="12.75">
      <c r="A382" s="71"/>
      <c r="B382" s="71"/>
      <c r="C382" s="71"/>
      <c r="D382" s="71"/>
      <c r="E382" s="71"/>
      <c r="F382" s="71"/>
      <c r="G382" s="71"/>
      <c r="H382" s="71"/>
      <c r="I382" s="71"/>
    </row>
    <row r="383" spans="1:9" ht="12.75">
      <c r="A383" s="71"/>
      <c r="B383" s="71"/>
      <c r="C383" s="71"/>
      <c r="D383" s="71"/>
      <c r="E383" s="71"/>
      <c r="F383" s="71"/>
      <c r="G383" s="71"/>
      <c r="H383" s="71"/>
      <c r="I383" s="71"/>
    </row>
    <row r="384" spans="1:9" ht="12.75">
      <c r="A384" s="71"/>
      <c r="B384" s="71"/>
      <c r="C384" s="71"/>
      <c r="D384" s="71"/>
      <c r="E384" s="71"/>
      <c r="F384" s="71"/>
      <c r="G384" s="71"/>
      <c r="H384" s="71"/>
      <c r="I384" s="71"/>
    </row>
    <row r="385" spans="1:9" ht="12.75">
      <c r="A385" s="71"/>
      <c r="B385" s="71"/>
      <c r="C385" s="71"/>
      <c r="D385" s="71"/>
      <c r="E385" s="71"/>
      <c r="F385" s="71"/>
      <c r="G385" s="71"/>
      <c r="H385" s="71"/>
      <c r="I385" s="71"/>
    </row>
    <row r="386" spans="1:9" ht="12.75">
      <c r="A386" s="71"/>
      <c r="B386" s="71"/>
      <c r="C386" s="71"/>
      <c r="D386" s="71"/>
      <c r="E386" s="71"/>
      <c r="F386" s="71"/>
      <c r="G386" s="71"/>
      <c r="H386" s="71"/>
      <c r="I386" s="71"/>
    </row>
    <row r="387" spans="1:9" ht="12.75">
      <c r="A387" s="71"/>
      <c r="B387" s="71"/>
      <c r="C387" s="71"/>
      <c r="D387" s="71"/>
      <c r="E387" s="71"/>
      <c r="F387" s="71"/>
      <c r="G387" s="71"/>
      <c r="H387" s="71"/>
      <c r="I387" s="71"/>
    </row>
    <row r="388" spans="1:9" ht="12.75">
      <c r="A388" s="71"/>
      <c r="B388" s="71"/>
      <c r="C388" s="71"/>
      <c r="D388" s="71"/>
      <c r="E388" s="71"/>
      <c r="F388" s="71"/>
      <c r="G388" s="71"/>
      <c r="H388" s="71"/>
      <c r="I388" s="71"/>
    </row>
    <row r="389" spans="1:9" ht="12.75">
      <c r="A389" s="71"/>
      <c r="B389" s="71"/>
      <c r="C389" s="71"/>
      <c r="D389" s="71"/>
      <c r="E389" s="71"/>
      <c r="F389" s="71"/>
      <c r="G389" s="71"/>
      <c r="H389" s="71"/>
      <c r="I389" s="71"/>
    </row>
    <row r="390" spans="1:9" ht="12.75">
      <c r="A390" s="71"/>
      <c r="B390" s="71"/>
      <c r="C390" s="71"/>
      <c r="D390" s="71"/>
      <c r="E390" s="71"/>
      <c r="F390" s="71"/>
      <c r="G390" s="71"/>
      <c r="H390" s="71"/>
      <c r="I390" s="71"/>
    </row>
    <row r="391" spans="1:9" ht="12.75">
      <c r="A391" s="71"/>
      <c r="B391" s="71"/>
      <c r="C391" s="71"/>
      <c r="D391" s="71"/>
      <c r="E391" s="71"/>
      <c r="F391" s="71"/>
      <c r="G391" s="71"/>
      <c r="H391" s="71"/>
      <c r="I391" s="71"/>
    </row>
    <row r="392" spans="1:9" ht="12.75">
      <c r="A392" s="71"/>
      <c r="B392" s="71"/>
      <c r="C392" s="71"/>
      <c r="D392" s="71"/>
      <c r="E392" s="71"/>
      <c r="F392" s="71"/>
      <c r="G392" s="71"/>
      <c r="H392" s="71"/>
      <c r="I392" s="71"/>
    </row>
    <row r="393" spans="1:9" ht="12.75">
      <c r="A393" s="71"/>
      <c r="B393" s="71"/>
      <c r="C393" s="71"/>
      <c r="D393" s="71"/>
      <c r="E393" s="71"/>
      <c r="F393" s="71"/>
      <c r="G393" s="71"/>
      <c r="H393" s="71"/>
      <c r="I393" s="71"/>
    </row>
    <row r="394" spans="1:9" ht="12.75">
      <c r="A394" s="71"/>
      <c r="B394" s="71"/>
      <c r="C394" s="71"/>
      <c r="D394" s="71"/>
      <c r="E394" s="71"/>
      <c r="F394" s="71"/>
      <c r="G394" s="71"/>
      <c r="H394" s="71"/>
      <c r="I394" s="71"/>
    </row>
    <row r="395" spans="1:9" ht="12.75">
      <c r="A395" s="71"/>
      <c r="B395" s="71"/>
      <c r="C395" s="71"/>
      <c r="D395" s="71"/>
      <c r="E395" s="71"/>
      <c r="F395" s="71"/>
      <c r="G395" s="71"/>
      <c r="H395" s="71"/>
      <c r="I395" s="71"/>
    </row>
    <row r="396" spans="1:9" ht="12.75">
      <c r="A396" s="71"/>
      <c r="B396" s="71"/>
      <c r="C396" s="71"/>
      <c r="D396" s="71"/>
      <c r="E396" s="71"/>
      <c r="F396" s="71"/>
      <c r="G396" s="71"/>
      <c r="H396" s="71"/>
      <c r="I396" s="71"/>
    </row>
    <row r="397" spans="1:9" ht="12.75">
      <c r="A397" s="71"/>
      <c r="B397" s="71"/>
      <c r="C397" s="71"/>
      <c r="D397" s="71"/>
      <c r="E397" s="71"/>
      <c r="F397" s="71"/>
      <c r="G397" s="71"/>
      <c r="H397" s="71"/>
      <c r="I397" s="71"/>
    </row>
    <row r="398" spans="1:9" ht="12.75">
      <c r="A398" s="71"/>
      <c r="B398" s="71"/>
      <c r="C398" s="71"/>
      <c r="D398" s="71"/>
      <c r="E398" s="71"/>
      <c r="F398" s="71"/>
      <c r="G398" s="71"/>
      <c r="H398" s="71"/>
      <c r="I398" s="71"/>
    </row>
    <row r="399" spans="1:9" ht="12.75">
      <c r="A399" s="71"/>
      <c r="B399" s="71"/>
      <c r="C399" s="71"/>
      <c r="D399" s="71"/>
      <c r="E399" s="71"/>
      <c r="F399" s="71"/>
      <c r="G399" s="71"/>
      <c r="H399" s="71"/>
      <c r="I399" s="71"/>
    </row>
    <row r="400" spans="1:9" ht="12.75">
      <c r="A400" s="71"/>
      <c r="B400" s="71"/>
      <c r="C400" s="71"/>
      <c r="D400" s="71"/>
      <c r="E400" s="71"/>
      <c r="F400" s="71"/>
      <c r="G400" s="71"/>
      <c r="H400" s="71"/>
      <c r="I400" s="71"/>
    </row>
    <row r="401" spans="1:9" ht="12.75">
      <c r="A401" s="71"/>
      <c r="B401" s="71"/>
      <c r="C401" s="71"/>
      <c r="D401" s="71"/>
      <c r="E401" s="71"/>
      <c r="F401" s="71"/>
      <c r="G401" s="71"/>
      <c r="H401" s="71"/>
      <c r="I401" s="71"/>
    </row>
    <row r="402" spans="1:9" ht="12.75">
      <c r="A402" s="71"/>
      <c r="B402" s="71"/>
      <c r="C402" s="71"/>
      <c r="D402" s="71"/>
      <c r="E402" s="71"/>
      <c r="F402" s="71"/>
      <c r="G402" s="71"/>
      <c r="H402" s="71"/>
      <c r="I402" s="71"/>
    </row>
    <row r="403" spans="1:9" ht="12.75">
      <c r="A403" s="71"/>
      <c r="B403" s="71"/>
      <c r="C403" s="71"/>
      <c r="D403" s="71"/>
      <c r="E403" s="71"/>
      <c r="F403" s="71"/>
      <c r="G403" s="71"/>
      <c r="H403" s="71"/>
      <c r="I403" s="71"/>
    </row>
    <row r="404" spans="1:9" ht="12.75">
      <c r="A404" s="71"/>
      <c r="B404" s="71"/>
      <c r="C404" s="71"/>
      <c r="D404" s="71"/>
      <c r="E404" s="71"/>
      <c r="F404" s="71"/>
      <c r="G404" s="71"/>
      <c r="H404" s="71"/>
      <c r="I404" s="71"/>
    </row>
    <row r="405" spans="1:9" ht="12.75">
      <c r="A405" s="71"/>
      <c r="B405" s="71"/>
      <c r="C405" s="71"/>
      <c r="D405" s="71"/>
      <c r="E405" s="71"/>
      <c r="F405" s="71"/>
      <c r="G405" s="71"/>
      <c r="H405" s="71"/>
      <c r="I405" s="71"/>
    </row>
    <row r="406" spans="1:9" ht="12.75">
      <c r="A406" s="71"/>
      <c r="B406" s="71"/>
      <c r="C406" s="71"/>
      <c r="D406" s="71"/>
      <c r="E406" s="71"/>
      <c r="F406" s="71"/>
      <c r="G406" s="71"/>
      <c r="H406" s="71"/>
      <c r="I406" s="71"/>
    </row>
    <row r="407" spans="1:9" ht="12.75">
      <c r="A407" s="71"/>
      <c r="B407" s="71"/>
      <c r="C407" s="71"/>
      <c r="D407" s="71"/>
      <c r="E407" s="71"/>
      <c r="F407" s="71"/>
      <c r="G407" s="71"/>
      <c r="H407" s="71"/>
      <c r="I407" s="71"/>
    </row>
    <row r="408" spans="1:9" ht="12.75">
      <c r="A408" s="71"/>
      <c r="B408" s="71"/>
      <c r="C408" s="71"/>
      <c r="D408" s="71"/>
      <c r="E408" s="71"/>
      <c r="F408" s="71"/>
      <c r="G408" s="71"/>
      <c r="H408" s="71"/>
      <c r="I408" s="71"/>
    </row>
    <row r="409" spans="1:9" ht="12.75">
      <c r="A409" s="71"/>
      <c r="B409" s="71"/>
      <c r="C409" s="71"/>
      <c r="D409" s="71"/>
      <c r="E409" s="71"/>
      <c r="F409" s="71"/>
      <c r="G409" s="71"/>
      <c r="H409" s="71"/>
      <c r="I409" s="71"/>
    </row>
    <row r="410" spans="1:9" ht="12.75">
      <c r="A410" s="71"/>
      <c r="B410" s="71"/>
      <c r="C410" s="71"/>
      <c r="D410" s="71"/>
      <c r="E410" s="71"/>
      <c r="F410" s="71"/>
      <c r="G410" s="71"/>
      <c r="H410" s="71"/>
      <c r="I410" s="71"/>
    </row>
    <row r="411" spans="1:9" ht="12.75">
      <c r="A411" s="71"/>
      <c r="B411" s="71"/>
      <c r="C411" s="71"/>
      <c r="D411" s="71"/>
      <c r="E411" s="71"/>
      <c r="F411" s="71"/>
      <c r="G411" s="71"/>
      <c r="H411" s="71"/>
      <c r="I411" s="71"/>
    </row>
    <row r="412" spans="1:9" ht="12.75">
      <c r="A412" s="71"/>
      <c r="B412" s="71"/>
      <c r="C412" s="71"/>
      <c r="D412" s="71"/>
      <c r="E412" s="71"/>
      <c r="F412" s="71"/>
      <c r="G412" s="71"/>
      <c r="H412" s="71"/>
      <c r="I412" s="71"/>
    </row>
    <row r="413" spans="1:9" ht="12.75">
      <c r="A413" s="71"/>
      <c r="B413" s="71"/>
      <c r="C413" s="71"/>
      <c r="D413" s="71"/>
      <c r="E413" s="71"/>
      <c r="F413" s="71"/>
      <c r="G413" s="71"/>
      <c r="H413" s="71"/>
      <c r="I413" s="71"/>
    </row>
    <row r="414" spans="1:9" ht="12.75">
      <c r="A414" s="71"/>
      <c r="B414" s="71"/>
      <c r="C414" s="71"/>
      <c r="D414" s="71"/>
      <c r="E414" s="71"/>
      <c r="F414" s="71"/>
      <c r="G414" s="71"/>
      <c r="H414" s="71"/>
      <c r="I414" s="71"/>
    </row>
    <row r="415" spans="1:9" ht="12.75">
      <c r="A415" s="71"/>
      <c r="B415" s="71"/>
      <c r="C415" s="71"/>
      <c r="D415" s="71"/>
      <c r="E415" s="71"/>
      <c r="F415" s="71"/>
      <c r="G415" s="71"/>
      <c r="H415" s="71"/>
      <c r="I415" s="71"/>
    </row>
    <row r="416" spans="1:9" ht="12.75">
      <c r="A416" s="71"/>
      <c r="B416" s="71"/>
      <c r="C416" s="71"/>
      <c r="D416" s="71"/>
      <c r="E416" s="71"/>
      <c r="F416" s="71"/>
      <c r="G416" s="71"/>
      <c r="H416" s="71"/>
      <c r="I416" s="71"/>
    </row>
    <row r="417" spans="1:9" ht="12.75">
      <c r="A417" s="71"/>
      <c r="B417" s="71"/>
      <c r="C417" s="71"/>
      <c r="D417" s="71"/>
      <c r="E417" s="71"/>
      <c r="F417" s="71"/>
      <c r="G417" s="71"/>
      <c r="H417" s="71"/>
      <c r="I417" s="71"/>
    </row>
    <row r="418" spans="1:9" ht="12.75">
      <c r="A418" s="71"/>
      <c r="B418" s="71"/>
      <c r="C418" s="71"/>
      <c r="D418" s="71"/>
      <c r="E418" s="71"/>
      <c r="F418" s="71"/>
      <c r="G418" s="71"/>
      <c r="H418" s="71"/>
      <c r="I418" s="71"/>
    </row>
    <row r="419" spans="1:9" ht="12.75">
      <c r="A419" s="71"/>
      <c r="B419" s="71"/>
      <c r="C419" s="71"/>
      <c r="D419" s="71"/>
      <c r="E419" s="71"/>
      <c r="F419" s="71"/>
      <c r="G419" s="71"/>
      <c r="H419" s="71"/>
      <c r="I419" s="71"/>
    </row>
    <row r="420" spans="1:9" ht="12.75">
      <c r="A420" s="71"/>
      <c r="B420" s="71"/>
      <c r="C420" s="71"/>
      <c r="D420" s="71"/>
      <c r="E420" s="71"/>
      <c r="F420" s="71"/>
      <c r="G420" s="71"/>
      <c r="H420" s="71"/>
      <c r="I420" s="71"/>
    </row>
    <row r="421" spans="1:9" ht="12.75">
      <c r="A421" s="71"/>
      <c r="B421" s="71"/>
      <c r="C421" s="71"/>
      <c r="D421" s="71"/>
      <c r="E421" s="71"/>
      <c r="F421" s="71"/>
      <c r="G421" s="71"/>
      <c r="H421" s="71"/>
      <c r="I421" s="71"/>
    </row>
    <row r="422" spans="1:9" ht="12.75">
      <c r="A422" s="71"/>
      <c r="B422" s="71"/>
      <c r="C422" s="71"/>
      <c r="D422" s="71"/>
      <c r="E422" s="71"/>
      <c r="F422" s="71"/>
      <c r="G422" s="71"/>
      <c r="H422" s="71"/>
      <c r="I422" s="71"/>
    </row>
    <row r="423" spans="1:9" ht="12.75">
      <c r="A423" s="71"/>
      <c r="B423" s="71"/>
      <c r="C423" s="71"/>
      <c r="D423" s="71"/>
      <c r="E423" s="71"/>
      <c r="F423" s="71"/>
      <c r="G423" s="71"/>
      <c r="H423" s="71"/>
      <c r="I423" s="71"/>
    </row>
    <row r="424" spans="1:9" ht="12.75">
      <c r="A424" s="71"/>
      <c r="B424" s="71"/>
      <c r="C424" s="71"/>
      <c r="D424" s="71"/>
      <c r="E424" s="71"/>
      <c r="F424" s="71"/>
      <c r="G424" s="71"/>
      <c r="H424" s="71"/>
      <c r="I424" s="71"/>
    </row>
    <row r="425" spans="1:9" ht="12.75">
      <c r="A425" s="71"/>
      <c r="B425" s="71"/>
      <c r="C425" s="71"/>
      <c r="D425" s="71"/>
      <c r="E425" s="71"/>
      <c r="F425" s="71"/>
      <c r="G425" s="71"/>
      <c r="H425" s="71"/>
      <c r="I425" s="71"/>
    </row>
    <row r="426" spans="1:9" ht="12.75">
      <c r="A426" s="71"/>
      <c r="B426" s="71"/>
      <c r="C426" s="71"/>
      <c r="D426" s="71"/>
      <c r="E426" s="71"/>
      <c r="F426" s="71"/>
      <c r="G426" s="71"/>
      <c r="H426" s="71"/>
      <c r="I426" s="71"/>
    </row>
    <row r="427" spans="1:9" ht="12.75">
      <c r="A427" s="71"/>
      <c r="B427" s="71"/>
      <c r="C427" s="71"/>
      <c r="D427" s="71"/>
      <c r="E427" s="71"/>
      <c r="F427" s="71"/>
      <c r="G427" s="71"/>
      <c r="H427" s="71"/>
      <c r="I427" s="71"/>
    </row>
    <row r="428" spans="1:9" ht="12.75">
      <c r="A428" s="71"/>
      <c r="B428" s="71"/>
      <c r="C428" s="71"/>
      <c r="D428" s="71"/>
      <c r="E428" s="71"/>
      <c r="F428" s="71"/>
      <c r="G428" s="71"/>
      <c r="H428" s="71"/>
      <c r="I428" s="71"/>
    </row>
    <row r="429" spans="1:9" ht="12.75">
      <c r="A429" s="71"/>
      <c r="B429" s="71"/>
      <c r="C429" s="71"/>
      <c r="D429" s="71"/>
      <c r="E429" s="71"/>
      <c r="F429" s="71"/>
      <c r="G429" s="71"/>
      <c r="H429" s="71"/>
      <c r="I429" s="71"/>
    </row>
    <row r="430" spans="1:9" ht="12.75">
      <c r="A430" s="71"/>
      <c r="B430" s="71"/>
      <c r="C430" s="71"/>
      <c r="D430" s="71"/>
      <c r="E430" s="71"/>
      <c r="F430" s="71"/>
      <c r="G430" s="71"/>
      <c r="H430" s="71"/>
      <c r="I430" s="71"/>
    </row>
    <row r="431" spans="1:9" ht="12.75">
      <c r="A431" s="71"/>
      <c r="B431" s="71"/>
      <c r="C431" s="71"/>
      <c r="D431" s="71"/>
      <c r="E431" s="71"/>
      <c r="F431" s="71"/>
      <c r="G431" s="71"/>
      <c r="H431" s="71"/>
      <c r="I431" s="71"/>
    </row>
    <row r="432" spans="1:9" ht="12.75">
      <c r="A432" s="71"/>
      <c r="B432" s="71"/>
      <c r="C432" s="71"/>
      <c r="D432" s="71"/>
      <c r="E432" s="71"/>
      <c r="F432" s="71"/>
      <c r="G432" s="71"/>
      <c r="H432" s="71"/>
      <c r="I432" s="71"/>
    </row>
    <row r="433" spans="1:9" ht="12.75">
      <c r="A433" s="71"/>
      <c r="B433" s="71"/>
      <c r="C433" s="71"/>
      <c r="D433" s="71"/>
      <c r="E433" s="71"/>
      <c r="F433" s="71"/>
      <c r="G433" s="71"/>
      <c r="H433" s="71"/>
      <c r="I433" s="71"/>
    </row>
    <row r="434" spans="1:9" ht="12.75">
      <c r="A434" s="71"/>
      <c r="B434" s="71"/>
      <c r="C434" s="71"/>
      <c r="D434" s="71"/>
      <c r="E434" s="71"/>
      <c r="F434" s="71"/>
      <c r="G434" s="71"/>
      <c r="H434" s="71"/>
      <c r="I434" s="71"/>
    </row>
    <row r="435" spans="1:9" ht="12.75">
      <c r="A435" s="71"/>
      <c r="B435" s="71"/>
      <c r="C435" s="71"/>
      <c r="D435" s="71"/>
      <c r="E435" s="71"/>
      <c r="F435" s="71"/>
      <c r="G435" s="71"/>
      <c r="H435" s="71"/>
      <c r="I435" s="71"/>
    </row>
    <row r="436" spans="1:9" ht="12.75">
      <c r="A436" s="71"/>
      <c r="B436" s="71"/>
      <c r="C436" s="71"/>
      <c r="D436" s="71"/>
      <c r="E436" s="71"/>
      <c r="F436" s="71"/>
      <c r="G436" s="71"/>
      <c r="H436" s="71"/>
      <c r="I436" s="71"/>
    </row>
    <row r="437" spans="1:9" ht="12.75">
      <c r="A437" s="71"/>
      <c r="B437" s="71"/>
      <c r="C437" s="71"/>
      <c r="D437" s="71"/>
      <c r="E437" s="71"/>
      <c r="F437" s="71"/>
      <c r="G437" s="71"/>
      <c r="H437" s="71"/>
      <c r="I437" s="71"/>
    </row>
    <row r="438" spans="1:9" ht="12.75">
      <c r="A438" s="71"/>
      <c r="B438" s="71"/>
      <c r="C438" s="71"/>
      <c r="D438" s="71"/>
      <c r="E438" s="71"/>
      <c r="F438" s="71"/>
      <c r="G438" s="71"/>
      <c r="H438" s="71"/>
      <c r="I438" s="71"/>
    </row>
    <row r="439" spans="1:9" ht="12.75">
      <c r="A439" s="71"/>
      <c r="B439" s="71"/>
      <c r="C439" s="71"/>
      <c r="D439" s="71"/>
      <c r="E439" s="71"/>
      <c r="F439" s="71"/>
      <c r="G439" s="71"/>
      <c r="H439" s="71"/>
      <c r="I439" s="71"/>
    </row>
    <row r="440" spans="1:9" ht="12.75">
      <c r="A440" s="71"/>
      <c r="B440" s="71"/>
      <c r="C440" s="71"/>
      <c r="D440" s="71"/>
      <c r="E440" s="71"/>
      <c r="F440" s="71"/>
      <c r="G440" s="71"/>
      <c r="H440" s="71"/>
      <c r="I440" s="71"/>
    </row>
    <row r="441" spans="1:9" ht="12.75">
      <c r="A441" s="71"/>
      <c r="B441" s="71"/>
      <c r="C441" s="71"/>
      <c r="D441" s="71"/>
      <c r="E441" s="71"/>
      <c r="F441" s="71"/>
      <c r="G441" s="71"/>
      <c r="H441" s="71"/>
      <c r="I441" s="71"/>
    </row>
    <row r="442" spans="1:9" ht="12.75">
      <c r="A442" s="71"/>
      <c r="B442" s="71"/>
      <c r="C442" s="71"/>
      <c r="D442" s="71"/>
      <c r="E442" s="71"/>
      <c r="F442" s="71"/>
      <c r="G442" s="71"/>
      <c r="H442" s="71"/>
      <c r="I442" s="71"/>
    </row>
    <row r="443" spans="1:9" ht="12.75">
      <c r="A443" s="71"/>
      <c r="B443" s="71"/>
      <c r="C443" s="71"/>
      <c r="D443" s="71"/>
      <c r="E443" s="71"/>
      <c r="F443" s="71"/>
      <c r="G443" s="71"/>
      <c r="H443" s="71"/>
      <c r="I443" s="71"/>
    </row>
    <row r="444" spans="1:9" ht="12.75">
      <c r="A444" s="71"/>
      <c r="B444" s="71"/>
      <c r="C444" s="71"/>
      <c r="D444" s="71"/>
      <c r="E444" s="71"/>
      <c r="F444" s="71"/>
      <c r="G444" s="71"/>
      <c r="H444" s="71"/>
      <c r="I444" s="71"/>
    </row>
    <row r="445" spans="1:9" ht="12.75">
      <c r="A445" s="71"/>
      <c r="B445" s="71"/>
      <c r="C445" s="71"/>
      <c r="D445" s="71"/>
      <c r="E445" s="71"/>
      <c r="F445" s="71"/>
      <c r="G445" s="71"/>
      <c r="H445" s="71"/>
      <c r="I445" s="71"/>
    </row>
    <row r="446" spans="1:9" ht="12.75">
      <c r="A446" s="71"/>
      <c r="B446" s="71"/>
      <c r="C446" s="71"/>
      <c r="D446" s="71"/>
      <c r="E446" s="71"/>
      <c r="F446" s="71"/>
      <c r="G446" s="71"/>
      <c r="H446" s="71"/>
      <c r="I446" s="71"/>
    </row>
    <row r="447" spans="1:9" ht="12.75">
      <c r="A447" s="71"/>
      <c r="B447" s="71"/>
      <c r="C447" s="71"/>
      <c r="D447" s="71"/>
      <c r="E447" s="71"/>
      <c r="F447" s="71"/>
      <c r="G447" s="71"/>
      <c r="H447" s="71"/>
      <c r="I447" s="71"/>
    </row>
    <row r="448" spans="1:9" ht="12.75">
      <c r="A448" s="71"/>
      <c r="B448" s="71"/>
      <c r="C448" s="71"/>
      <c r="D448" s="71"/>
      <c r="E448" s="71"/>
      <c r="F448" s="71"/>
      <c r="G448" s="71"/>
      <c r="H448" s="71"/>
      <c r="I448" s="71"/>
    </row>
    <row r="449" spans="1:9" ht="12.75">
      <c r="A449" s="71"/>
      <c r="B449" s="71"/>
      <c r="C449" s="71"/>
      <c r="D449" s="71"/>
      <c r="E449" s="71"/>
      <c r="F449" s="71"/>
      <c r="G449" s="71"/>
      <c r="H449" s="71"/>
      <c r="I449" s="71"/>
    </row>
    <row r="450" spans="1:9" ht="12.75">
      <c r="A450" s="71"/>
      <c r="B450" s="71"/>
      <c r="C450" s="71"/>
      <c r="D450" s="71"/>
      <c r="E450" s="71"/>
      <c r="F450" s="71"/>
      <c r="G450" s="71"/>
      <c r="H450" s="71"/>
      <c r="I450" s="71"/>
    </row>
    <row r="451" spans="1:9" ht="12.75">
      <c r="A451" s="71"/>
      <c r="B451" s="71"/>
      <c r="C451" s="71"/>
      <c r="D451" s="71"/>
      <c r="E451" s="71"/>
      <c r="F451" s="71"/>
      <c r="G451" s="71"/>
      <c r="H451" s="71"/>
      <c r="I451" s="71"/>
    </row>
    <row r="452" spans="1:9" ht="12.75">
      <c r="A452" s="71"/>
      <c r="B452" s="71"/>
      <c r="C452" s="71"/>
      <c r="D452" s="71"/>
      <c r="E452" s="71"/>
      <c r="F452" s="71"/>
      <c r="G452" s="71"/>
      <c r="H452" s="71"/>
      <c r="I452" s="71"/>
    </row>
    <row r="453" spans="1:9" ht="12.75">
      <c r="A453" s="71"/>
      <c r="B453" s="71"/>
      <c r="C453" s="71"/>
      <c r="D453" s="71"/>
      <c r="E453" s="71"/>
      <c r="F453" s="71"/>
      <c r="G453" s="71"/>
      <c r="H453" s="71"/>
      <c r="I453" s="71"/>
    </row>
    <row r="454" spans="1:9" ht="12.75">
      <c r="A454" s="71"/>
      <c r="B454" s="71"/>
      <c r="C454" s="71"/>
      <c r="D454" s="71"/>
      <c r="E454" s="71"/>
      <c r="F454" s="71"/>
      <c r="G454" s="71"/>
      <c r="H454" s="71"/>
      <c r="I454" s="71"/>
    </row>
    <row r="455" spans="1:9" ht="12.75">
      <c r="A455" s="71"/>
      <c r="B455" s="71"/>
      <c r="C455" s="71"/>
      <c r="D455" s="71"/>
      <c r="E455" s="71"/>
      <c r="F455" s="71"/>
      <c r="G455" s="71"/>
      <c r="H455" s="71"/>
      <c r="I455" s="71"/>
    </row>
    <row r="456" spans="1:9" ht="12.75">
      <c r="A456" s="71"/>
      <c r="B456" s="71"/>
      <c r="C456" s="71"/>
      <c r="D456" s="71"/>
      <c r="E456" s="71"/>
      <c r="F456" s="71"/>
      <c r="G456" s="71"/>
      <c r="H456" s="71"/>
      <c r="I456" s="71"/>
    </row>
    <row r="457" spans="1:9" ht="12.75">
      <c r="A457" s="71"/>
      <c r="B457" s="71"/>
      <c r="C457" s="71"/>
      <c r="D457" s="71"/>
      <c r="E457" s="71"/>
      <c r="F457" s="71"/>
      <c r="G457" s="71"/>
      <c r="H457" s="71"/>
      <c r="I457" s="71"/>
    </row>
    <row r="458" spans="1:9" ht="12.75">
      <c r="A458" s="71"/>
      <c r="B458" s="71"/>
      <c r="C458" s="71"/>
      <c r="D458" s="71"/>
      <c r="E458" s="71"/>
      <c r="F458" s="71"/>
      <c r="G458" s="71"/>
      <c r="H458" s="71"/>
      <c r="I458" s="71"/>
    </row>
    <row r="459" spans="1:9" ht="12.75">
      <c r="A459" s="71"/>
      <c r="B459" s="71"/>
      <c r="C459" s="71"/>
      <c r="D459" s="71"/>
      <c r="E459" s="71"/>
      <c r="F459" s="71"/>
      <c r="G459" s="71"/>
      <c r="H459" s="71"/>
      <c r="I459" s="71"/>
    </row>
    <row r="460" spans="1:9" ht="12.75">
      <c r="A460" s="71"/>
      <c r="B460" s="71"/>
      <c r="C460" s="71"/>
      <c r="D460" s="71"/>
      <c r="E460" s="71"/>
      <c r="F460" s="71"/>
      <c r="G460" s="71"/>
      <c r="H460" s="71"/>
      <c r="I460" s="71"/>
    </row>
    <row r="461" spans="1:9" ht="12.75">
      <c r="A461" s="71"/>
      <c r="B461" s="71"/>
      <c r="C461" s="71"/>
      <c r="D461" s="71"/>
      <c r="E461" s="71"/>
      <c r="F461" s="71"/>
      <c r="G461" s="71"/>
      <c r="H461" s="71"/>
      <c r="I461" s="71"/>
    </row>
    <row r="462" spans="1:9" ht="12.75">
      <c r="A462" s="71"/>
      <c r="B462" s="71"/>
      <c r="C462" s="71"/>
      <c r="D462" s="71"/>
      <c r="E462" s="71"/>
      <c r="F462" s="71"/>
      <c r="G462" s="71"/>
      <c r="H462" s="71"/>
      <c r="I462" s="71"/>
    </row>
    <row r="463" spans="1:9" ht="12.75">
      <c r="A463" s="71"/>
      <c r="B463" s="71"/>
      <c r="C463" s="71"/>
      <c r="D463" s="71"/>
      <c r="E463" s="71"/>
      <c r="F463" s="71"/>
      <c r="G463" s="71"/>
      <c r="H463" s="71"/>
      <c r="I463" s="71"/>
    </row>
    <row r="464" spans="1:9" ht="12.75">
      <c r="A464" s="71"/>
      <c r="B464" s="71"/>
      <c r="C464" s="71"/>
      <c r="D464" s="71"/>
      <c r="E464" s="71"/>
      <c r="F464" s="71"/>
      <c r="G464" s="71"/>
      <c r="H464" s="71"/>
      <c r="I464" s="71"/>
    </row>
    <row r="465" spans="1:9" ht="12.75">
      <c r="A465" s="71"/>
      <c r="B465" s="71"/>
      <c r="C465" s="71"/>
      <c r="D465" s="71"/>
      <c r="E465" s="71"/>
      <c r="F465" s="71"/>
      <c r="G465" s="71"/>
      <c r="H465" s="71"/>
      <c r="I465" s="71"/>
    </row>
    <row r="466" spans="1:9" ht="12.75">
      <c r="A466" s="71"/>
      <c r="B466" s="71"/>
      <c r="C466" s="71"/>
      <c r="D466" s="71"/>
      <c r="E466" s="71"/>
      <c r="F466" s="71"/>
      <c r="G466" s="71"/>
      <c r="H466" s="71"/>
      <c r="I466" s="71"/>
    </row>
    <row r="467" spans="1:9" ht="12.75">
      <c r="A467" s="71"/>
      <c r="B467" s="71"/>
      <c r="C467" s="71"/>
      <c r="D467" s="71"/>
      <c r="E467" s="71"/>
      <c r="F467" s="71"/>
      <c r="G467" s="71"/>
      <c r="H467" s="71"/>
      <c r="I467" s="71"/>
    </row>
    <row r="468" spans="1:9" ht="12.75">
      <c r="A468" s="71"/>
      <c r="B468" s="71"/>
      <c r="C468" s="71"/>
      <c r="D468" s="71"/>
      <c r="E468" s="71"/>
      <c r="F468" s="71"/>
      <c r="G468" s="71"/>
      <c r="H468" s="71"/>
      <c r="I468" s="71"/>
    </row>
    <row r="469" spans="1:9" ht="12.75">
      <c r="A469" s="71"/>
      <c r="B469" s="71"/>
      <c r="C469" s="71"/>
      <c r="D469" s="71"/>
      <c r="E469" s="71"/>
      <c r="F469" s="71"/>
      <c r="G469" s="71"/>
      <c r="H469" s="71"/>
      <c r="I469" s="71"/>
    </row>
    <row r="470" spans="1:9" ht="12.75">
      <c r="A470" s="71"/>
      <c r="B470" s="71"/>
      <c r="C470" s="71"/>
      <c r="D470" s="71"/>
      <c r="E470" s="71"/>
      <c r="F470" s="71"/>
      <c r="G470" s="71"/>
      <c r="H470" s="71"/>
      <c r="I470" s="71"/>
    </row>
    <row r="471" spans="1:9" ht="12.75">
      <c r="A471" s="71"/>
      <c r="B471" s="71"/>
      <c r="C471" s="71"/>
      <c r="D471" s="71"/>
      <c r="E471" s="71"/>
      <c r="F471" s="71"/>
      <c r="G471" s="71"/>
      <c r="H471" s="71"/>
      <c r="I471" s="71"/>
    </row>
    <row r="472" spans="1:9" ht="12.75">
      <c r="A472" s="71"/>
      <c r="B472" s="71"/>
      <c r="C472" s="71"/>
      <c r="D472" s="71"/>
      <c r="E472" s="71"/>
      <c r="F472" s="71"/>
      <c r="G472" s="71"/>
      <c r="H472" s="71"/>
      <c r="I472" s="71"/>
    </row>
    <row r="473" spans="1:9" ht="12.75">
      <c r="A473" s="71"/>
      <c r="B473" s="71"/>
      <c r="C473" s="71"/>
      <c r="D473" s="71"/>
      <c r="E473" s="71"/>
      <c r="F473" s="71"/>
      <c r="G473" s="71"/>
      <c r="H473" s="71"/>
      <c r="I473" s="71"/>
    </row>
    <row r="474" spans="1:9" ht="12.75">
      <c r="A474" s="71"/>
      <c r="B474" s="71"/>
      <c r="C474" s="71"/>
      <c r="D474" s="71"/>
      <c r="E474" s="71"/>
      <c r="F474" s="71"/>
      <c r="G474" s="71"/>
      <c r="H474" s="71"/>
      <c r="I474" s="71"/>
    </row>
    <row r="475" spans="1:9" ht="12.75">
      <c r="A475" s="71"/>
      <c r="B475" s="71"/>
      <c r="C475" s="71"/>
      <c r="D475" s="71"/>
      <c r="E475" s="71"/>
      <c r="F475" s="71"/>
      <c r="G475" s="71"/>
      <c r="H475" s="71"/>
      <c r="I475" s="71"/>
    </row>
    <row r="476" spans="1:9" ht="12.75">
      <c r="A476" s="71"/>
      <c r="B476" s="71"/>
      <c r="C476" s="71"/>
      <c r="D476" s="71"/>
      <c r="E476" s="71"/>
      <c r="F476" s="71"/>
      <c r="G476" s="71"/>
      <c r="H476" s="71"/>
      <c r="I476" s="71"/>
    </row>
    <row r="477" spans="1:9" ht="12.75">
      <c r="A477" s="71"/>
      <c r="B477" s="71"/>
      <c r="C477" s="71"/>
      <c r="D477" s="71"/>
      <c r="E477" s="71"/>
      <c r="F477" s="71"/>
      <c r="G477" s="71"/>
      <c r="H477" s="71"/>
      <c r="I477" s="71"/>
    </row>
    <row r="478" spans="1:9" ht="12.75">
      <c r="A478" s="71"/>
      <c r="B478" s="71"/>
      <c r="C478" s="71"/>
      <c r="D478" s="71"/>
      <c r="E478" s="71"/>
      <c r="F478" s="71"/>
      <c r="G478" s="71"/>
      <c r="H478" s="71"/>
      <c r="I478" s="71"/>
    </row>
    <row r="479" spans="1:9" ht="12.75">
      <c r="A479" s="71"/>
      <c r="B479" s="71"/>
      <c r="C479" s="71"/>
      <c r="D479" s="71"/>
      <c r="E479" s="71"/>
      <c r="F479" s="71"/>
      <c r="G479" s="71"/>
      <c r="H479" s="71"/>
      <c r="I479" s="71"/>
    </row>
    <row r="480" spans="1:9" ht="12.75">
      <c r="A480" s="71"/>
      <c r="B480" s="71"/>
      <c r="C480" s="71"/>
      <c r="D480" s="71"/>
      <c r="E480" s="71"/>
      <c r="F480" s="71"/>
      <c r="G480" s="71"/>
      <c r="H480" s="71"/>
      <c r="I480" s="71"/>
    </row>
    <row r="481" spans="1:9" ht="12.75">
      <c r="A481" s="71"/>
      <c r="B481" s="71"/>
      <c r="C481" s="71"/>
      <c r="D481" s="71"/>
      <c r="E481" s="71"/>
      <c r="F481" s="71"/>
      <c r="G481" s="71"/>
      <c r="H481" s="71"/>
      <c r="I481" s="71"/>
    </row>
    <row r="482" spans="1:9" ht="12.75">
      <c r="A482" s="71"/>
      <c r="B482" s="71"/>
      <c r="C482" s="71"/>
      <c r="D482" s="71"/>
      <c r="E482" s="71"/>
      <c r="F482" s="71"/>
      <c r="G482" s="71"/>
      <c r="H482" s="71"/>
      <c r="I482" s="71"/>
    </row>
    <row r="483" spans="1:9" ht="12.75">
      <c r="A483" s="71"/>
      <c r="B483" s="71"/>
      <c r="C483" s="71"/>
      <c r="D483" s="71"/>
      <c r="E483" s="71"/>
      <c r="F483" s="71"/>
      <c r="G483" s="71"/>
      <c r="H483" s="71"/>
      <c r="I483" s="71"/>
    </row>
    <row r="484" spans="1:9" ht="12.75">
      <c r="A484" s="71"/>
      <c r="B484" s="71"/>
      <c r="C484" s="71"/>
      <c r="D484" s="71"/>
      <c r="E484" s="71"/>
      <c r="F484" s="71"/>
      <c r="G484" s="71"/>
      <c r="H484" s="71"/>
      <c r="I484" s="71"/>
    </row>
    <row r="485" spans="1:9" ht="12.75">
      <c r="A485" s="71"/>
      <c r="B485" s="71"/>
      <c r="C485" s="71"/>
      <c r="D485" s="71"/>
      <c r="E485" s="71"/>
      <c r="F485" s="71"/>
      <c r="G485" s="71"/>
      <c r="H485" s="71"/>
      <c r="I485" s="71"/>
    </row>
    <row r="486" spans="1:9" ht="12.75">
      <c r="A486" s="71"/>
      <c r="B486" s="71"/>
      <c r="C486" s="71"/>
      <c r="D486" s="71"/>
      <c r="E486" s="71"/>
      <c r="F486" s="71"/>
      <c r="G486" s="71"/>
      <c r="H486" s="71"/>
      <c r="I486" s="71"/>
    </row>
    <row r="487" spans="1:9" ht="12.75">
      <c r="A487" s="71"/>
      <c r="B487" s="71"/>
      <c r="C487" s="71"/>
      <c r="D487" s="71"/>
      <c r="E487" s="71"/>
      <c r="F487" s="71"/>
      <c r="G487" s="71"/>
      <c r="H487" s="71"/>
      <c r="I487" s="71"/>
    </row>
    <row r="488" spans="1:9" ht="12.75">
      <c r="A488" s="71"/>
      <c r="B488" s="71"/>
      <c r="C488" s="71"/>
      <c r="D488" s="71"/>
      <c r="E488" s="71"/>
      <c r="F488" s="71"/>
      <c r="G488" s="71"/>
      <c r="H488" s="71"/>
      <c r="I488" s="71"/>
    </row>
    <row r="489" spans="1:9" ht="12.75">
      <c r="A489" s="71"/>
      <c r="B489" s="71"/>
      <c r="C489" s="71"/>
      <c r="D489" s="71"/>
      <c r="E489" s="71"/>
      <c r="F489" s="71"/>
      <c r="G489" s="71"/>
      <c r="H489" s="71"/>
      <c r="I489" s="71"/>
    </row>
    <row r="490" spans="1:9" ht="12.75">
      <c r="A490" s="71"/>
      <c r="B490" s="71"/>
      <c r="C490" s="71"/>
      <c r="D490" s="71"/>
      <c r="E490" s="71"/>
      <c r="F490" s="71"/>
      <c r="G490" s="71"/>
      <c r="H490" s="71"/>
      <c r="I490" s="71"/>
    </row>
    <row r="491" spans="1:9" ht="12.75">
      <c r="A491" s="71"/>
      <c r="B491" s="71"/>
      <c r="C491" s="71"/>
      <c r="D491" s="71"/>
      <c r="E491" s="71"/>
      <c r="F491" s="71"/>
      <c r="G491" s="71"/>
      <c r="H491" s="71"/>
      <c r="I491" s="71"/>
    </row>
    <row r="492" spans="1:9" ht="12.75">
      <c r="A492" s="71"/>
      <c r="B492" s="71"/>
      <c r="C492" s="71"/>
      <c r="D492" s="71"/>
      <c r="E492" s="71"/>
      <c r="F492" s="71"/>
      <c r="G492" s="71"/>
      <c r="H492" s="71"/>
      <c r="I492" s="71"/>
    </row>
    <row r="493" spans="1:9" ht="12.75">
      <c r="A493" s="71"/>
      <c r="B493" s="71"/>
      <c r="C493" s="71"/>
      <c r="D493" s="71"/>
      <c r="E493" s="71"/>
      <c r="F493" s="71"/>
      <c r="G493" s="71"/>
      <c r="H493" s="71"/>
      <c r="I493" s="71"/>
    </row>
    <row r="494" spans="1:9" ht="12.75">
      <c r="A494" s="71"/>
      <c r="B494" s="71"/>
      <c r="C494" s="71"/>
      <c r="D494" s="71"/>
      <c r="E494" s="71"/>
      <c r="F494" s="71"/>
      <c r="G494" s="71"/>
      <c r="H494" s="71"/>
      <c r="I494" s="71"/>
    </row>
    <row r="495" spans="1:9" ht="12.75">
      <c r="A495" s="71"/>
      <c r="B495" s="71"/>
      <c r="C495" s="71"/>
      <c r="D495" s="71"/>
      <c r="E495" s="71"/>
      <c r="F495" s="71"/>
      <c r="G495" s="71"/>
      <c r="H495" s="71"/>
      <c r="I495" s="71"/>
    </row>
    <row r="496" spans="1:9" ht="12.75">
      <c r="A496" s="71"/>
      <c r="B496" s="71"/>
      <c r="C496" s="71"/>
      <c r="D496" s="71"/>
      <c r="E496" s="71"/>
      <c r="F496" s="71"/>
      <c r="G496" s="71"/>
      <c r="H496" s="71"/>
      <c r="I496" s="71"/>
    </row>
    <row r="497" spans="1:9" ht="12.75">
      <c r="A497" s="71"/>
      <c r="B497" s="71"/>
      <c r="C497" s="71"/>
      <c r="D497" s="71"/>
      <c r="E497" s="71"/>
      <c r="F497" s="71"/>
      <c r="G497" s="71"/>
      <c r="H497" s="71"/>
      <c r="I497" s="71"/>
    </row>
    <row r="498" spans="1:9" ht="12.75">
      <c r="A498" s="71"/>
      <c r="B498" s="71"/>
      <c r="C498" s="71"/>
      <c r="D498" s="71"/>
      <c r="E498" s="71"/>
      <c r="F498" s="71"/>
      <c r="G498" s="71"/>
      <c r="H498" s="71"/>
      <c r="I498" s="71"/>
    </row>
    <row r="499" spans="1:9" ht="12.75">
      <c r="A499" s="71"/>
      <c r="B499" s="71"/>
      <c r="C499" s="71"/>
      <c r="D499" s="71"/>
      <c r="E499" s="71"/>
      <c r="F499" s="71"/>
      <c r="G499" s="71"/>
      <c r="H499" s="71"/>
      <c r="I499" s="71"/>
    </row>
    <row r="500" spans="1:9" ht="12.75">
      <c r="A500" s="71"/>
      <c r="B500" s="71"/>
      <c r="C500" s="71"/>
      <c r="D500" s="71"/>
      <c r="E500" s="71"/>
      <c r="F500" s="71"/>
      <c r="G500" s="71"/>
      <c r="H500" s="71"/>
      <c r="I500" s="71"/>
    </row>
    <row r="501" spans="1:9" ht="12.75">
      <c r="A501" s="71"/>
      <c r="B501" s="71"/>
      <c r="C501" s="71"/>
      <c r="D501" s="71"/>
      <c r="E501" s="71"/>
      <c r="F501" s="71"/>
      <c r="G501" s="71"/>
      <c r="H501" s="71"/>
      <c r="I501" s="71"/>
    </row>
    <row r="502" spans="1:9" ht="12.75">
      <c r="A502" s="71"/>
      <c r="B502" s="71"/>
      <c r="C502" s="71"/>
      <c r="D502" s="71"/>
      <c r="E502" s="71"/>
      <c r="F502" s="71"/>
      <c r="G502" s="71"/>
      <c r="H502" s="71"/>
      <c r="I502" s="71"/>
    </row>
    <row r="503" spans="1:9" ht="12.75">
      <c r="A503" s="71"/>
      <c r="B503" s="71"/>
      <c r="C503" s="71"/>
      <c r="D503" s="71"/>
      <c r="E503" s="71"/>
      <c r="F503" s="71"/>
      <c r="G503" s="71"/>
      <c r="H503" s="71"/>
      <c r="I503" s="71"/>
    </row>
    <row r="504" spans="1:9" ht="12.75">
      <c r="A504" s="71"/>
      <c r="B504" s="71"/>
      <c r="C504" s="71"/>
      <c r="D504" s="71"/>
      <c r="E504" s="71"/>
      <c r="F504" s="71"/>
      <c r="G504" s="71"/>
      <c r="H504" s="71"/>
      <c r="I504" s="71"/>
    </row>
    <row r="505" spans="1:9" ht="12.75">
      <c r="A505" s="71"/>
      <c r="B505" s="71"/>
      <c r="C505" s="71"/>
      <c r="D505" s="71"/>
      <c r="E505" s="71"/>
      <c r="F505" s="71"/>
      <c r="G505" s="71"/>
      <c r="H505" s="71"/>
      <c r="I505" s="71"/>
    </row>
    <row r="506" spans="1:9" ht="12.75">
      <c r="A506" s="71"/>
      <c r="B506" s="71"/>
      <c r="C506" s="71"/>
      <c r="D506" s="71"/>
      <c r="E506" s="71"/>
      <c r="F506" s="71"/>
      <c r="G506" s="71"/>
      <c r="H506" s="71"/>
      <c r="I506" s="71"/>
    </row>
    <row r="507" spans="1:9" ht="12.75">
      <c r="A507" s="71"/>
      <c r="B507" s="71"/>
      <c r="C507" s="71"/>
      <c r="D507" s="71"/>
      <c r="E507" s="71"/>
      <c r="F507" s="71"/>
      <c r="G507" s="71"/>
      <c r="H507" s="71"/>
      <c r="I507" s="71"/>
    </row>
    <row r="508" spans="1:9" ht="12.75">
      <c r="A508" s="71"/>
      <c r="B508" s="71"/>
      <c r="C508" s="71"/>
      <c r="D508" s="71"/>
      <c r="E508" s="71"/>
      <c r="F508" s="71"/>
      <c r="G508" s="71"/>
      <c r="H508" s="71"/>
      <c r="I508" s="71"/>
    </row>
    <row r="509" spans="1:9" ht="12.75">
      <c r="A509" s="71"/>
      <c r="B509" s="71"/>
      <c r="C509" s="71"/>
      <c r="D509" s="71"/>
      <c r="E509" s="71"/>
      <c r="F509" s="71"/>
      <c r="G509" s="71"/>
      <c r="H509" s="71"/>
      <c r="I509" s="71"/>
    </row>
    <row r="510" spans="1:9" ht="12.75">
      <c r="A510" s="71"/>
      <c r="B510" s="71"/>
      <c r="C510" s="71"/>
      <c r="D510" s="71"/>
      <c r="E510" s="71"/>
      <c r="F510" s="71"/>
      <c r="G510" s="71"/>
      <c r="H510" s="71"/>
      <c r="I510" s="71"/>
    </row>
    <row r="511" spans="1:9" ht="12.75">
      <c r="A511" s="71"/>
      <c r="B511" s="71"/>
      <c r="C511" s="71"/>
      <c r="D511" s="71"/>
      <c r="E511" s="71"/>
      <c r="F511" s="71"/>
      <c r="G511" s="71"/>
      <c r="H511" s="71"/>
      <c r="I511" s="71"/>
    </row>
    <row r="512" spans="1:9" ht="12.75">
      <c r="A512" s="71"/>
      <c r="B512" s="71"/>
      <c r="C512" s="71"/>
      <c r="D512" s="71"/>
      <c r="E512" s="71"/>
      <c r="F512" s="71"/>
      <c r="G512" s="71"/>
      <c r="H512" s="71"/>
      <c r="I512" s="71"/>
    </row>
    <row r="513" spans="1:9" ht="12.75">
      <c r="A513" s="71"/>
      <c r="B513" s="71"/>
      <c r="C513" s="71"/>
      <c r="D513" s="71"/>
      <c r="E513" s="71"/>
      <c r="F513" s="71"/>
      <c r="G513" s="71"/>
      <c r="H513" s="71"/>
      <c r="I513" s="71"/>
    </row>
    <row r="514" spans="1:9" ht="12.75">
      <c r="A514" s="71"/>
      <c r="B514" s="71"/>
      <c r="C514" s="71"/>
      <c r="D514" s="71"/>
      <c r="E514" s="71"/>
      <c r="F514" s="71"/>
      <c r="G514" s="71"/>
      <c r="H514" s="71"/>
      <c r="I514" s="71"/>
    </row>
    <row r="515" spans="1:9" ht="12.75">
      <c r="A515" s="71"/>
      <c r="B515" s="71"/>
      <c r="C515" s="71"/>
      <c r="D515" s="71"/>
      <c r="E515" s="71"/>
      <c r="F515" s="71"/>
      <c r="G515" s="71"/>
      <c r="H515" s="71"/>
      <c r="I515" s="71"/>
    </row>
    <row r="516" spans="1:9" ht="12.75">
      <c r="A516" s="71"/>
      <c r="B516" s="71"/>
      <c r="C516" s="71"/>
      <c r="D516" s="71"/>
      <c r="E516" s="71"/>
      <c r="F516" s="71"/>
      <c r="G516" s="71"/>
      <c r="H516" s="71"/>
      <c r="I516" s="71"/>
    </row>
    <row r="517" spans="1:9" ht="12.75">
      <c r="A517" s="71"/>
      <c r="B517" s="71"/>
      <c r="C517" s="71"/>
      <c r="D517" s="71"/>
      <c r="E517" s="71"/>
      <c r="F517" s="71"/>
      <c r="G517" s="71"/>
      <c r="H517" s="71"/>
      <c r="I517" s="71"/>
    </row>
    <row r="518" spans="1:9" ht="12.75">
      <c r="A518" s="71"/>
      <c r="B518" s="71"/>
      <c r="C518" s="71"/>
      <c r="D518" s="71"/>
      <c r="E518" s="71"/>
      <c r="F518" s="71"/>
      <c r="G518" s="71"/>
      <c r="H518" s="71"/>
      <c r="I518" s="71"/>
    </row>
    <row r="519" spans="1:9" ht="12.75">
      <c r="A519" s="71"/>
      <c r="B519" s="71"/>
      <c r="C519" s="71"/>
      <c r="D519" s="71"/>
      <c r="E519" s="71"/>
      <c r="F519" s="71"/>
      <c r="G519" s="71"/>
      <c r="H519" s="71"/>
      <c r="I519" s="71"/>
    </row>
    <row r="520" spans="1:9" ht="12.75">
      <c r="A520" s="71"/>
      <c r="B520" s="71"/>
      <c r="C520" s="71"/>
      <c r="D520" s="71"/>
      <c r="E520" s="71"/>
      <c r="F520" s="71"/>
      <c r="G520" s="71"/>
      <c r="H520" s="71"/>
      <c r="I520" s="71"/>
    </row>
    <row r="521" spans="1:9" ht="12.75">
      <c r="A521" s="71"/>
      <c r="B521" s="71"/>
      <c r="C521" s="71"/>
      <c r="D521" s="71"/>
      <c r="E521" s="71"/>
      <c r="F521" s="71"/>
      <c r="G521" s="71"/>
      <c r="H521" s="71"/>
      <c r="I521" s="71"/>
    </row>
    <row r="522" spans="1:9" ht="12.75">
      <c r="A522" s="71"/>
      <c r="B522" s="71"/>
      <c r="C522" s="71"/>
      <c r="D522" s="71"/>
      <c r="E522" s="71"/>
      <c r="F522" s="71"/>
      <c r="G522" s="71"/>
      <c r="H522" s="71"/>
      <c r="I522" s="71"/>
    </row>
    <row r="523" spans="1:9" ht="12.75">
      <c r="A523" s="71"/>
      <c r="B523" s="71"/>
      <c r="C523" s="71"/>
      <c r="D523" s="71"/>
      <c r="E523" s="71"/>
      <c r="F523" s="71"/>
      <c r="G523" s="71"/>
      <c r="H523" s="71"/>
      <c r="I523" s="71"/>
    </row>
    <row r="524" spans="1:9" ht="12.75">
      <c r="A524" s="71"/>
      <c r="B524" s="71"/>
      <c r="C524" s="71"/>
      <c r="D524" s="71"/>
      <c r="E524" s="71"/>
      <c r="F524" s="71"/>
      <c r="G524" s="71"/>
      <c r="H524" s="71"/>
      <c r="I524" s="71"/>
    </row>
    <row r="525" spans="1:9" ht="12.75">
      <c r="A525" s="71"/>
      <c r="B525" s="71"/>
      <c r="C525" s="71"/>
      <c r="D525" s="71"/>
      <c r="E525" s="71"/>
      <c r="F525" s="71"/>
      <c r="G525" s="71"/>
      <c r="H525" s="71"/>
      <c r="I525" s="71"/>
    </row>
    <row r="526" spans="1:9" ht="12.75">
      <c r="A526" s="71"/>
      <c r="B526" s="71"/>
      <c r="C526" s="71"/>
      <c r="D526" s="71"/>
      <c r="E526" s="71"/>
      <c r="F526" s="71"/>
      <c r="G526" s="71"/>
      <c r="H526" s="71"/>
      <c r="I526" s="71"/>
    </row>
    <row r="527" spans="1:9" ht="12.75">
      <c r="A527" s="71"/>
      <c r="B527" s="71"/>
      <c r="C527" s="71"/>
      <c r="D527" s="71"/>
      <c r="E527" s="71"/>
      <c r="F527" s="71"/>
      <c r="G527" s="71"/>
      <c r="H527" s="71"/>
      <c r="I527" s="71"/>
    </row>
    <row r="528" spans="1:9" ht="12.75">
      <c r="A528" s="71"/>
      <c r="B528" s="71"/>
      <c r="C528" s="71"/>
      <c r="D528" s="71"/>
      <c r="E528" s="71"/>
      <c r="F528" s="71"/>
      <c r="G528" s="71"/>
      <c r="H528" s="71"/>
      <c r="I528" s="71"/>
    </row>
    <row r="529" spans="1:9" ht="12.75">
      <c r="A529" s="71"/>
      <c r="B529" s="71"/>
      <c r="C529" s="71"/>
      <c r="D529" s="71"/>
      <c r="E529" s="71"/>
      <c r="F529" s="71"/>
      <c r="G529" s="71"/>
      <c r="H529" s="71"/>
      <c r="I529" s="71"/>
    </row>
    <row r="530" spans="1:9" ht="12.75">
      <c r="A530" s="71"/>
      <c r="B530" s="71"/>
      <c r="C530" s="71"/>
      <c r="D530" s="71"/>
      <c r="E530" s="71"/>
      <c r="F530" s="71"/>
      <c r="G530" s="71"/>
      <c r="H530" s="71"/>
      <c r="I530" s="71"/>
    </row>
    <row r="531" spans="1:9" ht="12.75">
      <c r="A531" s="71"/>
      <c r="B531" s="71"/>
      <c r="C531" s="71"/>
      <c r="D531" s="71"/>
      <c r="E531" s="71"/>
      <c r="F531" s="71"/>
      <c r="G531" s="71"/>
      <c r="H531" s="71"/>
      <c r="I531" s="71"/>
    </row>
    <row r="532" spans="1:9" ht="12.75">
      <c r="A532" s="71"/>
      <c r="B532" s="71"/>
      <c r="C532" s="71"/>
      <c r="D532" s="71"/>
      <c r="E532" s="71"/>
      <c r="F532" s="71"/>
      <c r="G532" s="71"/>
      <c r="H532" s="71"/>
      <c r="I532" s="71"/>
    </row>
    <row r="533" spans="1:9" ht="12.75">
      <c r="A533" s="71"/>
      <c r="B533" s="71"/>
      <c r="C533" s="71"/>
      <c r="D533" s="71"/>
      <c r="E533" s="71"/>
      <c r="F533" s="71"/>
      <c r="G533" s="71"/>
      <c r="H533" s="71"/>
      <c r="I533" s="71"/>
    </row>
    <row r="534" spans="1:9" ht="12.75">
      <c r="A534" s="71"/>
      <c r="B534" s="71"/>
      <c r="C534" s="71"/>
      <c r="D534" s="71"/>
      <c r="E534" s="71"/>
      <c r="F534" s="71"/>
      <c r="G534" s="71"/>
      <c r="H534" s="71"/>
      <c r="I534" s="71"/>
    </row>
    <row r="535" spans="1:9" ht="12.75">
      <c r="A535" s="71"/>
      <c r="B535" s="71"/>
      <c r="C535" s="71"/>
      <c r="D535" s="71"/>
      <c r="E535" s="71"/>
      <c r="F535" s="71"/>
      <c r="G535" s="71"/>
      <c r="H535" s="71"/>
      <c r="I535" s="71"/>
    </row>
    <row r="536" spans="1:9" ht="12.75">
      <c r="A536" s="71"/>
      <c r="B536" s="71"/>
      <c r="C536" s="71"/>
      <c r="D536" s="71"/>
      <c r="E536" s="71"/>
      <c r="F536" s="71"/>
      <c r="G536" s="71"/>
      <c r="H536" s="71"/>
      <c r="I536" s="71"/>
    </row>
    <row r="537" spans="1:9" ht="12.75">
      <c r="A537" s="71"/>
      <c r="B537" s="71"/>
      <c r="C537" s="71"/>
      <c r="D537" s="71"/>
      <c r="E537" s="71"/>
      <c r="F537" s="71"/>
      <c r="G537" s="71"/>
      <c r="H537" s="71"/>
      <c r="I537" s="71"/>
    </row>
    <row r="538" spans="1:9" ht="12.75">
      <c r="A538" s="71"/>
      <c r="B538" s="71"/>
      <c r="C538" s="71"/>
      <c r="D538" s="71"/>
      <c r="E538" s="71"/>
      <c r="F538" s="71"/>
      <c r="G538" s="71"/>
      <c r="H538" s="71"/>
      <c r="I538" s="71"/>
    </row>
    <row r="539" spans="1:9" ht="12.75">
      <c r="A539" s="71"/>
      <c r="B539" s="71"/>
      <c r="C539" s="71"/>
      <c r="D539" s="71"/>
      <c r="E539" s="71"/>
      <c r="F539" s="71"/>
      <c r="G539" s="71"/>
      <c r="H539" s="71"/>
      <c r="I539" s="71"/>
    </row>
    <row r="540" spans="1:9" ht="12.75">
      <c r="A540" s="71"/>
      <c r="B540" s="71"/>
      <c r="C540" s="71"/>
      <c r="D540" s="71"/>
      <c r="E540" s="71"/>
      <c r="F540" s="71"/>
      <c r="G540" s="71"/>
      <c r="H540" s="71"/>
      <c r="I540" s="71"/>
    </row>
    <row r="541" spans="1:9" ht="12.75">
      <c r="A541" s="71"/>
      <c r="B541" s="71"/>
      <c r="C541" s="71"/>
      <c r="D541" s="71"/>
      <c r="E541" s="71"/>
      <c r="F541" s="71"/>
      <c r="G541" s="71"/>
      <c r="H541" s="71"/>
      <c r="I541" s="71"/>
    </row>
    <row r="542" spans="1:9" ht="12.75">
      <c r="A542" s="71"/>
      <c r="B542" s="71"/>
      <c r="C542" s="71"/>
      <c r="D542" s="71"/>
      <c r="E542" s="71"/>
      <c r="F542" s="71"/>
      <c r="G542" s="71"/>
      <c r="H542" s="71"/>
      <c r="I542" s="71"/>
    </row>
    <row r="543" spans="1:9" ht="12.75">
      <c r="A543" s="71"/>
      <c r="B543" s="71"/>
      <c r="C543" s="71"/>
      <c r="D543" s="71"/>
      <c r="E543" s="71"/>
      <c r="F543" s="71"/>
      <c r="G543" s="71"/>
      <c r="H543" s="71"/>
      <c r="I543" s="71"/>
    </row>
    <row r="544" spans="1:9" ht="12.75">
      <c r="A544" s="71"/>
      <c r="B544" s="71"/>
      <c r="C544" s="71"/>
      <c r="D544" s="71"/>
      <c r="E544" s="71"/>
      <c r="F544" s="71"/>
      <c r="G544" s="71"/>
      <c r="H544" s="71"/>
      <c r="I544" s="71"/>
    </row>
    <row r="545" spans="1:9" ht="12.75">
      <c r="A545" s="71"/>
      <c r="B545" s="71"/>
      <c r="C545" s="71"/>
      <c r="D545" s="71"/>
      <c r="E545" s="71"/>
      <c r="F545" s="71"/>
      <c r="G545" s="71"/>
      <c r="H545" s="71"/>
      <c r="I545" s="71"/>
    </row>
    <row r="546" spans="1:9" ht="12.75">
      <c r="A546" s="71"/>
      <c r="B546" s="71"/>
      <c r="C546" s="71"/>
      <c r="D546" s="71"/>
      <c r="E546" s="71"/>
      <c r="F546" s="71"/>
      <c r="G546" s="71"/>
      <c r="H546" s="71"/>
      <c r="I546" s="71"/>
    </row>
    <row r="547" spans="1:9" ht="12.75">
      <c r="A547" s="71"/>
      <c r="B547" s="71"/>
      <c r="C547" s="71"/>
      <c r="D547" s="71"/>
      <c r="E547" s="71"/>
      <c r="F547" s="71"/>
      <c r="G547" s="71"/>
      <c r="H547" s="71"/>
      <c r="I547" s="71"/>
    </row>
    <row r="548" spans="1:9" ht="12.75">
      <c r="A548" s="71"/>
      <c r="B548" s="71"/>
      <c r="C548" s="71"/>
      <c r="D548" s="71"/>
      <c r="E548" s="71"/>
      <c r="F548" s="71"/>
      <c r="G548" s="71"/>
      <c r="H548" s="71"/>
      <c r="I548" s="71"/>
    </row>
    <row r="549" spans="1:9" ht="12.75">
      <c r="A549" s="71"/>
      <c r="B549" s="71"/>
      <c r="C549" s="71"/>
      <c r="D549" s="71"/>
      <c r="E549" s="71"/>
      <c r="F549" s="71"/>
      <c r="G549" s="71"/>
      <c r="H549" s="71"/>
      <c r="I549" s="71"/>
    </row>
    <row r="550" spans="1:9" ht="12.75">
      <c r="A550" s="71"/>
      <c r="B550" s="71"/>
      <c r="C550" s="71"/>
      <c r="D550" s="71"/>
      <c r="E550" s="71"/>
      <c r="F550" s="71"/>
      <c r="G550" s="71"/>
      <c r="H550" s="71"/>
      <c r="I550" s="71"/>
    </row>
    <row r="551" spans="1:9" ht="12.75">
      <c r="A551" s="71"/>
      <c r="B551" s="71"/>
      <c r="C551" s="71"/>
      <c r="D551" s="71"/>
      <c r="E551" s="71"/>
      <c r="F551" s="71"/>
      <c r="G551" s="71"/>
      <c r="H551" s="71"/>
      <c r="I551" s="71"/>
    </row>
    <row r="552" spans="1:9" ht="12.75">
      <c r="A552" s="71"/>
      <c r="B552" s="71"/>
      <c r="C552" s="71"/>
      <c r="D552" s="71"/>
      <c r="E552" s="71"/>
      <c r="F552" s="71"/>
      <c r="G552" s="71"/>
      <c r="H552" s="71"/>
      <c r="I552" s="71"/>
    </row>
    <row r="553" spans="1:9" ht="12.75">
      <c r="A553" s="71"/>
      <c r="B553" s="71"/>
      <c r="C553" s="71"/>
      <c r="D553" s="71"/>
      <c r="E553" s="71"/>
      <c r="F553" s="71"/>
      <c r="G553" s="71"/>
      <c r="H553" s="71"/>
      <c r="I553" s="71"/>
    </row>
    <row r="554" spans="1:9" ht="12.75">
      <c r="A554" s="71"/>
      <c r="B554" s="71"/>
      <c r="C554" s="71"/>
      <c r="D554" s="71"/>
      <c r="E554" s="71"/>
      <c r="F554" s="71"/>
      <c r="G554" s="71"/>
      <c r="H554" s="71"/>
      <c r="I554" s="71"/>
    </row>
    <row r="555" spans="1:9" ht="12.75">
      <c r="A555" s="71"/>
      <c r="B555" s="71"/>
      <c r="C555" s="71"/>
      <c r="D555" s="71"/>
      <c r="E555" s="71"/>
      <c r="F555" s="71"/>
      <c r="G555" s="71"/>
      <c r="H555" s="71"/>
      <c r="I555" s="71"/>
    </row>
    <row r="556" spans="1:9" ht="12.75">
      <c r="A556" s="71"/>
      <c r="B556" s="71"/>
      <c r="C556" s="71"/>
      <c r="D556" s="71"/>
      <c r="E556" s="71"/>
      <c r="F556" s="71"/>
      <c r="G556" s="71"/>
      <c r="H556" s="71"/>
      <c r="I556" s="71"/>
    </row>
    <row r="557" spans="1:9" ht="12.75">
      <c r="A557" s="71"/>
      <c r="B557" s="71"/>
      <c r="C557" s="71"/>
      <c r="D557" s="71"/>
      <c r="E557" s="71"/>
      <c r="F557" s="71"/>
      <c r="G557" s="71"/>
      <c r="H557" s="71"/>
      <c r="I557" s="71"/>
    </row>
    <row r="558" spans="1:9" ht="12.75">
      <c r="A558" s="71"/>
      <c r="B558" s="71"/>
      <c r="C558" s="71"/>
      <c r="D558" s="71"/>
      <c r="E558" s="71"/>
      <c r="F558" s="71"/>
      <c r="G558" s="71"/>
      <c r="H558" s="71"/>
      <c r="I558" s="71"/>
    </row>
    <row r="559" spans="1:9" ht="12.75">
      <c r="A559" s="71"/>
      <c r="B559" s="71"/>
      <c r="C559" s="71"/>
      <c r="D559" s="71"/>
      <c r="E559" s="71"/>
      <c r="F559" s="71"/>
      <c r="G559" s="71"/>
      <c r="H559" s="71"/>
      <c r="I559" s="71"/>
    </row>
    <row r="560" spans="1:9" ht="12.75">
      <c r="A560" s="71"/>
      <c r="B560" s="71"/>
      <c r="C560" s="71"/>
      <c r="D560" s="71"/>
      <c r="E560" s="71"/>
      <c r="F560" s="71"/>
      <c r="G560" s="71"/>
      <c r="H560" s="71"/>
      <c r="I560" s="71"/>
    </row>
    <row r="561" spans="1:9" ht="12.75">
      <c r="A561" s="71"/>
      <c r="B561" s="71"/>
      <c r="C561" s="71"/>
      <c r="D561" s="71"/>
      <c r="E561" s="71"/>
      <c r="F561" s="71"/>
      <c r="G561" s="71"/>
      <c r="H561" s="71"/>
      <c r="I561" s="71"/>
    </row>
    <row r="562" spans="1:9" ht="12.75">
      <c r="A562" s="71"/>
      <c r="B562" s="71"/>
      <c r="C562" s="71"/>
      <c r="D562" s="71"/>
      <c r="E562" s="71"/>
      <c r="F562" s="71"/>
      <c r="G562" s="71"/>
      <c r="H562" s="71"/>
      <c r="I562" s="71"/>
    </row>
    <row r="563" spans="1:9" ht="12.75">
      <c r="A563" s="71"/>
      <c r="B563" s="71"/>
      <c r="C563" s="71"/>
      <c r="D563" s="71"/>
      <c r="E563" s="71"/>
      <c r="F563" s="71"/>
      <c r="G563" s="71"/>
      <c r="H563" s="71"/>
      <c r="I563" s="71"/>
    </row>
    <row r="564" spans="1:9" ht="12.75">
      <c r="A564" s="71"/>
      <c r="B564" s="71"/>
      <c r="C564" s="71"/>
      <c r="D564" s="71"/>
      <c r="E564" s="71"/>
      <c r="F564" s="71"/>
      <c r="G564" s="71"/>
      <c r="H564" s="71"/>
      <c r="I564" s="71"/>
    </row>
    <row r="565" spans="1:9" ht="12.75">
      <c r="A565" s="71"/>
      <c r="B565" s="71"/>
      <c r="C565" s="71"/>
      <c r="D565" s="71"/>
      <c r="E565" s="71"/>
      <c r="F565" s="71"/>
      <c r="G565" s="71"/>
      <c r="H565" s="71"/>
      <c r="I565" s="71"/>
    </row>
    <row r="566" spans="1:9" ht="12.75">
      <c r="A566" s="71"/>
      <c r="B566" s="71"/>
      <c r="C566" s="71"/>
      <c r="D566" s="71"/>
      <c r="E566" s="71"/>
      <c r="F566" s="71"/>
      <c r="G566" s="71"/>
      <c r="H566" s="71"/>
      <c r="I566" s="71"/>
    </row>
    <row r="567" spans="1:9" ht="12.75">
      <c r="A567" s="71"/>
      <c r="B567" s="71"/>
      <c r="C567" s="71"/>
      <c r="D567" s="71"/>
      <c r="E567" s="71"/>
      <c r="F567" s="71"/>
      <c r="G567" s="71"/>
      <c r="H567" s="71"/>
      <c r="I567" s="71"/>
    </row>
    <row r="568" spans="1:9" ht="12.75">
      <c r="A568" s="71"/>
      <c r="B568" s="71"/>
      <c r="C568" s="71"/>
      <c r="D568" s="71"/>
      <c r="E568" s="71"/>
      <c r="F568" s="71"/>
      <c r="G568" s="71"/>
      <c r="H568" s="71"/>
      <c r="I568" s="71"/>
    </row>
    <row r="569" spans="1:9" ht="12.75">
      <c r="A569" s="71"/>
      <c r="B569" s="71"/>
      <c r="C569" s="71"/>
      <c r="D569" s="71"/>
      <c r="E569" s="71"/>
      <c r="F569" s="71"/>
      <c r="G569" s="71"/>
      <c r="H569" s="71"/>
      <c r="I569" s="71"/>
    </row>
    <row r="570" spans="1:9" ht="12.75">
      <c r="A570" s="71"/>
      <c r="B570" s="71"/>
      <c r="C570" s="71"/>
      <c r="D570" s="71"/>
      <c r="E570" s="71"/>
      <c r="F570" s="71"/>
      <c r="G570" s="71"/>
      <c r="H570" s="71"/>
      <c r="I570" s="71"/>
    </row>
    <row r="571" spans="1:9" ht="12.75">
      <c r="A571" s="71"/>
      <c r="B571" s="71"/>
      <c r="C571" s="71"/>
      <c r="D571" s="71"/>
      <c r="E571" s="71"/>
      <c r="F571" s="71"/>
      <c r="G571" s="71"/>
      <c r="H571" s="71"/>
      <c r="I571" s="71"/>
    </row>
    <row r="572" spans="1:9" ht="12.75">
      <c r="A572" s="71"/>
      <c r="B572" s="71"/>
      <c r="C572" s="71"/>
      <c r="D572" s="71"/>
      <c r="E572" s="71"/>
      <c r="F572" s="71"/>
      <c r="G572" s="71"/>
      <c r="H572" s="71"/>
      <c r="I572" s="71"/>
    </row>
    <row r="573" spans="1:9" ht="12.75">
      <c r="A573" s="71"/>
      <c r="B573" s="71"/>
      <c r="C573" s="71"/>
      <c r="D573" s="71"/>
      <c r="E573" s="71"/>
      <c r="F573" s="71"/>
      <c r="G573" s="71"/>
      <c r="H573" s="71"/>
      <c r="I573" s="71"/>
    </row>
    <row r="574" spans="1:9" ht="12.75">
      <c r="A574" s="71"/>
      <c r="B574" s="71"/>
      <c r="C574" s="71"/>
      <c r="D574" s="71"/>
      <c r="E574" s="71"/>
      <c r="F574" s="71"/>
      <c r="G574" s="71"/>
      <c r="H574" s="71"/>
      <c r="I574" s="71"/>
    </row>
    <row r="575" spans="1:9" ht="12.75">
      <c r="A575" s="71"/>
      <c r="B575" s="71"/>
      <c r="C575" s="71"/>
      <c r="D575" s="71"/>
      <c r="E575" s="71"/>
      <c r="F575" s="71"/>
      <c r="G575" s="71"/>
      <c r="H575" s="71"/>
      <c r="I575" s="71"/>
    </row>
    <row r="576" spans="1:9" ht="12.75">
      <c r="A576" s="71"/>
      <c r="B576" s="71"/>
      <c r="C576" s="71"/>
      <c r="D576" s="71"/>
      <c r="E576" s="71"/>
      <c r="F576" s="71"/>
      <c r="G576" s="71"/>
      <c r="H576" s="71"/>
      <c r="I576" s="71"/>
    </row>
    <row r="577" spans="1:9" ht="12.75">
      <c r="A577" s="71"/>
      <c r="B577" s="71"/>
      <c r="C577" s="71"/>
      <c r="D577" s="71"/>
      <c r="E577" s="71"/>
      <c r="F577" s="71"/>
      <c r="G577" s="71"/>
      <c r="H577" s="71"/>
      <c r="I577" s="71"/>
    </row>
    <row r="578" spans="1:9" ht="12.75">
      <c r="A578" s="71"/>
      <c r="B578" s="71"/>
      <c r="C578" s="71"/>
      <c r="D578" s="71"/>
      <c r="E578" s="71"/>
      <c r="F578" s="71"/>
      <c r="G578" s="71"/>
      <c r="H578" s="71"/>
      <c r="I578" s="71"/>
    </row>
    <row r="579" spans="1:9" ht="12.75">
      <c r="A579" s="71"/>
      <c r="B579" s="71"/>
      <c r="C579" s="71"/>
      <c r="D579" s="71"/>
      <c r="E579" s="71"/>
      <c r="F579" s="71"/>
      <c r="G579" s="71"/>
      <c r="H579" s="71"/>
      <c r="I579" s="71"/>
    </row>
    <row r="580" spans="1:9" ht="12.75">
      <c r="A580" s="71"/>
      <c r="B580" s="71"/>
      <c r="C580" s="71"/>
      <c r="D580" s="71"/>
      <c r="E580" s="71"/>
      <c r="F580" s="71"/>
      <c r="G580" s="71"/>
      <c r="H580" s="71"/>
      <c r="I580" s="71"/>
    </row>
    <row r="581" spans="1:9" ht="12.75">
      <c r="A581" s="71"/>
      <c r="B581" s="71"/>
      <c r="C581" s="71"/>
      <c r="D581" s="71"/>
      <c r="E581" s="71"/>
      <c r="F581" s="71"/>
      <c r="G581" s="71"/>
      <c r="H581" s="71"/>
      <c r="I581" s="71"/>
    </row>
    <row r="582" spans="1:9" ht="12.75">
      <c r="A582" s="71"/>
      <c r="B582" s="71"/>
      <c r="C582" s="71"/>
      <c r="D582" s="71"/>
      <c r="E582" s="71"/>
      <c r="F582" s="71"/>
      <c r="G582" s="71"/>
      <c r="H582" s="71"/>
      <c r="I582" s="71"/>
    </row>
    <row r="583" spans="1:9" ht="12.75">
      <c r="A583" s="71"/>
      <c r="B583" s="71"/>
      <c r="C583" s="71"/>
      <c r="D583" s="71"/>
      <c r="E583" s="71"/>
      <c r="F583" s="71"/>
      <c r="G583" s="71"/>
      <c r="H583" s="71"/>
      <c r="I583" s="71"/>
    </row>
    <row r="584" spans="1:9" ht="12.75">
      <c r="A584" s="71"/>
      <c r="B584" s="71"/>
      <c r="C584" s="71"/>
      <c r="D584" s="71"/>
      <c r="E584" s="71"/>
      <c r="F584" s="71"/>
      <c r="G584" s="71"/>
      <c r="H584" s="71"/>
      <c r="I584" s="71"/>
    </row>
    <row r="585" spans="1:9" ht="12.75">
      <c r="A585" s="71"/>
      <c r="B585" s="71"/>
      <c r="C585" s="71"/>
      <c r="D585" s="71"/>
      <c r="E585" s="71"/>
      <c r="F585" s="71"/>
      <c r="G585" s="71"/>
      <c r="H585" s="71"/>
      <c r="I585" s="71"/>
    </row>
    <row r="586" spans="1:9" ht="12.75">
      <c r="A586" s="71"/>
      <c r="B586" s="71"/>
      <c r="C586" s="71"/>
      <c r="D586" s="71"/>
      <c r="E586" s="71"/>
      <c r="F586" s="71"/>
      <c r="G586" s="71"/>
      <c r="H586" s="71"/>
      <c r="I586" s="71"/>
    </row>
    <row r="587" spans="1:9" ht="12.75">
      <c r="A587" s="71"/>
      <c r="B587" s="71"/>
      <c r="C587" s="71"/>
      <c r="D587" s="71"/>
      <c r="E587" s="71"/>
      <c r="F587" s="71"/>
      <c r="G587" s="71"/>
      <c r="H587" s="71"/>
      <c r="I587" s="71"/>
    </row>
    <row r="588" spans="1:9" ht="12.75">
      <c r="A588" s="71"/>
      <c r="B588" s="71"/>
      <c r="C588" s="71"/>
      <c r="D588" s="71"/>
      <c r="E588" s="71"/>
      <c r="F588" s="71"/>
      <c r="G588" s="71"/>
      <c r="H588" s="71"/>
      <c r="I588" s="71"/>
    </row>
    <row r="589" spans="1:9" ht="12.75">
      <c r="A589" s="71"/>
      <c r="B589" s="71"/>
      <c r="C589" s="71"/>
      <c r="D589" s="71"/>
      <c r="E589" s="71"/>
      <c r="F589" s="71"/>
      <c r="G589" s="71"/>
      <c r="H589" s="71"/>
      <c r="I589" s="71"/>
    </row>
    <row r="590" spans="1:9" ht="12.75">
      <c r="A590" s="71"/>
      <c r="B590" s="71"/>
      <c r="C590" s="71"/>
      <c r="D590" s="71"/>
      <c r="E590" s="71"/>
      <c r="F590" s="71"/>
      <c r="G590" s="71"/>
      <c r="H590" s="71"/>
      <c r="I590" s="71"/>
    </row>
    <row r="591" spans="1:9" ht="12.75">
      <c r="A591" s="71"/>
      <c r="B591" s="71"/>
      <c r="C591" s="71"/>
      <c r="D591" s="71"/>
      <c r="E591" s="71"/>
      <c r="F591" s="71"/>
      <c r="G591" s="71"/>
      <c r="H591" s="71"/>
      <c r="I591" s="71"/>
    </row>
    <row r="592" spans="1:9" ht="12.75">
      <c r="A592" s="71"/>
      <c r="B592" s="71"/>
      <c r="C592" s="71"/>
      <c r="D592" s="71"/>
      <c r="E592" s="71"/>
      <c r="F592" s="71"/>
      <c r="G592" s="71"/>
      <c r="H592" s="71"/>
      <c r="I592" s="71"/>
    </row>
    <row r="593" spans="1:9" ht="12.75">
      <c r="A593" s="71"/>
      <c r="B593" s="71"/>
      <c r="C593" s="71"/>
      <c r="D593" s="71"/>
      <c r="E593" s="71"/>
      <c r="F593" s="71"/>
      <c r="G593" s="71"/>
      <c r="H593" s="71"/>
      <c r="I593" s="71"/>
    </row>
    <row r="594" spans="1:9" ht="12.75">
      <c r="A594" s="71"/>
      <c r="B594" s="71"/>
      <c r="C594" s="71"/>
      <c r="D594" s="71"/>
      <c r="E594" s="71"/>
      <c r="F594" s="71"/>
      <c r="G594" s="71"/>
      <c r="H594" s="71"/>
      <c r="I594" s="71"/>
    </row>
    <row r="595" spans="1:9" ht="12.75">
      <c r="A595" s="71"/>
      <c r="B595" s="71"/>
      <c r="C595" s="71"/>
      <c r="D595" s="71"/>
      <c r="E595" s="71"/>
      <c r="F595" s="71"/>
      <c r="G595" s="71"/>
      <c r="H595" s="71"/>
      <c r="I595" s="71"/>
    </row>
    <row r="596" spans="1:9" ht="12.75">
      <c r="A596" s="71"/>
      <c r="B596" s="71"/>
      <c r="C596" s="71"/>
      <c r="D596" s="71"/>
      <c r="E596" s="71"/>
      <c r="F596" s="71"/>
      <c r="G596" s="71"/>
      <c r="H596" s="71"/>
      <c r="I596" s="71"/>
    </row>
    <row r="597" spans="1:9" ht="12.75">
      <c r="A597" s="71"/>
      <c r="B597" s="71"/>
      <c r="C597" s="71"/>
      <c r="D597" s="71"/>
      <c r="E597" s="71"/>
      <c r="F597" s="71"/>
      <c r="G597" s="71"/>
      <c r="H597" s="71"/>
      <c r="I597" s="71"/>
    </row>
    <row r="598" spans="1:9" ht="12.75">
      <c r="A598" s="71"/>
      <c r="B598" s="71"/>
      <c r="C598" s="71"/>
      <c r="D598" s="71"/>
      <c r="E598" s="71"/>
      <c r="F598" s="71"/>
      <c r="G598" s="71"/>
      <c r="H598" s="71"/>
      <c r="I598" s="71"/>
    </row>
    <row r="599" spans="1:9" ht="12.75">
      <c r="A599" s="71"/>
      <c r="B599" s="71"/>
      <c r="C599" s="71"/>
      <c r="D599" s="71"/>
      <c r="E599" s="71"/>
      <c r="F599" s="71"/>
      <c r="G599" s="71"/>
      <c r="H599" s="71"/>
      <c r="I599" s="71"/>
    </row>
    <row r="600" spans="1:9" ht="12.75">
      <c r="A600" s="71"/>
      <c r="B600" s="71"/>
      <c r="C600" s="71"/>
      <c r="D600" s="71"/>
      <c r="E600" s="71"/>
      <c r="F600" s="71"/>
      <c r="G600" s="71"/>
      <c r="H600" s="71"/>
      <c r="I600" s="71"/>
    </row>
    <row r="601" spans="1:9" ht="12.75">
      <c r="A601" s="71"/>
      <c r="B601" s="71"/>
      <c r="C601" s="71"/>
      <c r="D601" s="71"/>
      <c r="E601" s="71"/>
      <c r="F601" s="71"/>
      <c r="G601" s="71"/>
      <c r="H601" s="71"/>
      <c r="I601" s="71"/>
    </row>
    <row r="602" spans="1:9" ht="12.75">
      <c r="A602" s="71"/>
      <c r="B602" s="71"/>
      <c r="C602" s="71"/>
      <c r="D602" s="71"/>
      <c r="E602" s="71"/>
      <c r="F602" s="71"/>
      <c r="G602" s="71"/>
      <c r="H602" s="71"/>
      <c r="I602" s="71"/>
    </row>
    <row r="603" spans="1:9" ht="12.75">
      <c r="A603" s="71"/>
      <c r="B603" s="71"/>
      <c r="C603" s="71"/>
      <c r="D603" s="71"/>
      <c r="E603" s="71"/>
      <c r="F603" s="71"/>
      <c r="G603" s="71"/>
      <c r="H603" s="71"/>
      <c r="I603" s="71"/>
    </row>
    <row r="604" spans="1:9" ht="12.75">
      <c r="A604" s="71"/>
      <c r="B604" s="71"/>
      <c r="C604" s="71"/>
      <c r="D604" s="71"/>
      <c r="E604" s="71"/>
      <c r="F604" s="71"/>
      <c r="G604" s="71"/>
      <c r="H604" s="71"/>
      <c r="I604" s="71"/>
    </row>
    <row r="605" spans="1:9" ht="12.75">
      <c r="A605" s="71"/>
      <c r="B605" s="71"/>
      <c r="C605" s="71"/>
      <c r="D605" s="71"/>
      <c r="E605" s="71"/>
      <c r="F605" s="71"/>
      <c r="G605" s="71"/>
      <c r="H605" s="71"/>
      <c r="I605" s="71"/>
    </row>
    <row r="606" spans="1:9" ht="12.75">
      <c r="A606" s="71"/>
      <c r="B606" s="71"/>
      <c r="C606" s="71"/>
      <c r="D606" s="71"/>
      <c r="E606" s="71"/>
      <c r="F606" s="71"/>
      <c r="G606" s="71"/>
      <c r="H606" s="71"/>
      <c r="I606" s="71"/>
    </row>
    <row r="607" spans="1:9" ht="12.75">
      <c r="A607" s="71"/>
      <c r="B607" s="71"/>
      <c r="C607" s="71"/>
      <c r="D607" s="71"/>
      <c r="E607" s="71"/>
      <c r="F607" s="71"/>
      <c r="G607" s="71"/>
      <c r="H607" s="71"/>
      <c r="I607" s="71"/>
    </row>
    <row r="608" spans="1:9" ht="12.75">
      <c r="A608" s="71"/>
      <c r="B608" s="71"/>
      <c r="C608" s="71"/>
      <c r="D608" s="71"/>
      <c r="E608" s="71"/>
      <c r="F608" s="71"/>
      <c r="G608" s="71"/>
      <c r="H608" s="71"/>
      <c r="I608" s="71"/>
    </row>
    <row r="609" spans="1:9" ht="12.75">
      <c r="A609" s="71"/>
      <c r="B609" s="71"/>
      <c r="C609" s="71"/>
      <c r="D609" s="71"/>
      <c r="E609" s="71"/>
      <c r="F609" s="71"/>
      <c r="G609" s="71"/>
      <c r="H609" s="71"/>
      <c r="I609" s="71"/>
    </row>
    <row r="610" spans="1:9" ht="12.75">
      <c r="A610" s="71"/>
      <c r="B610" s="71"/>
      <c r="C610" s="71"/>
      <c r="D610" s="71"/>
      <c r="E610" s="71"/>
      <c r="F610" s="71"/>
      <c r="G610" s="71"/>
      <c r="H610" s="71"/>
      <c r="I610" s="71"/>
    </row>
    <row r="611" spans="1:9" ht="12.75">
      <c r="A611" s="71"/>
      <c r="B611" s="71"/>
      <c r="C611" s="71"/>
      <c r="D611" s="71"/>
      <c r="E611" s="71"/>
      <c r="F611" s="71"/>
      <c r="G611" s="71"/>
      <c r="H611" s="71"/>
      <c r="I611" s="71"/>
    </row>
    <row r="612" spans="1:9" ht="12.75">
      <c r="A612" s="71"/>
      <c r="B612" s="71"/>
      <c r="C612" s="71"/>
      <c r="D612" s="71"/>
      <c r="E612" s="71"/>
      <c r="F612" s="71"/>
      <c r="G612" s="71"/>
      <c r="H612" s="71"/>
      <c r="I612" s="71"/>
    </row>
    <row r="613" spans="1:9" ht="12.75">
      <c r="A613" s="71"/>
      <c r="B613" s="71"/>
      <c r="C613" s="71"/>
      <c r="D613" s="71"/>
      <c r="E613" s="71"/>
      <c r="F613" s="71"/>
      <c r="G613" s="71"/>
      <c r="H613" s="71"/>
      <c r="I613" s="71"/>
    </row>
    <row r="614" spans="1:9" ht="12.75">
      <c r="A614" s="71"/>
      <c r="B614" s="71"/>
      <c r="C614" s="71"/>
      <c r="D614" s="71"/>
      <c r="E614" s="71"/>
      <c r="F614" s="71"/>
      <c r="G614" s="71"/>
      <c r="H614" s="71"/>
      <c r="I614" s="71"/>
    </row>
    <row r="615" spans="1:9" ht="12.75">
      <c r="A615" s="71"/>
      <c r="B615" s="71"/>
      <c r="C615" s="71"/>
      <c r="D615" s="71"/>
      <c r="E615" s="71"/>
      <c r="F615" s="71"/>
      <c r="G615" s="71"/>
      <c r="H615" s="71"/>
      <c r="I615" s="71"/>
    </row>
    <row r="616" spans="1:9" ht="12.75">
      <c r="A616" s="71"/>
      <c r="B616" s="71"/>
      <c r="C616" s="71"/>
      <c r="D616" s="71"/>
      <c r="E616" s="71"/>
      <c r="F616" s="71"/>
      <c r="G616" s="71"/>
      <c r="H616" s="71"/>
      <c r="I616" s="71"/>
    </row>
    <row r="617" spans="1:9" ht="12.75">
      <c r="A617" s="71"/>
      <c r="B617" s="71"/>
      <c r="C617" s="71"/>
      <c r="D617" s="71"/>
      <c r="E617" s="71"/>
      <c r="F617" s="71"/>
      <c r="G617" s="71"/>
      <c r="H617" s="71"/>
      <c r="I617" s="71"/>
    </row>
    <row r="618" spans="1:9" ht="12.75">
      <c r="A618" s="71"/>
      <c r="B618" s="71"/>
      <c r="C618" s="71"/>
      <c r="D618" s="71"/>
      <c r="E618" s="71"/>
      <c r="F618" s="71"/>
      <c r="G618" s="71"/>
      <c r="H618" s="71"/>
      <c r="I618" s="71"/>
    </row>
    <row r="619" spans="1:9" ht="12.75">
      <c r="A619" s="71"/>
      <c r="B619" s="71"/>
      <c r="C619" s="71"/>
      <c r="D619" s="71"/>
      <c r="E619" s="71"/>
      <c r="F619" s="71"/>
      <c r="G619" s="71"/>
      <c r="H619" s="71"/>
      <c r="I619" s="71"/>
    </row>
    <row r="620" spans="1:9" ht="12.75">
      <c r="A620" s="71"/>
      <c r="B620" s="71"/>
      <c r="C620" s="71"/>
      <c r="D620" s="71"/>
      <c r="E620" s="71"/>
      <c r="F620" s="71"/>
      <c r="G620" s="71"/>
      <c r="H620" s="71"/>
      <c r="I620" s="71"/>
    </row>
    <row r="621" spans="1:9" ht="12.75">
      <c r="A621" s="71"/>
      <c r="B621" s="71"/>
      <c r="C621" s="71"/>
      <c r="D621" s="71"/>
      <c r="E621" s="71"/>
      <c r="F621" s="71"/>
      <c r="G621" s="71"/>
      <c r="H621" s="71"/>
      <c r="I621" s="71"/>
    </row>
    <row r="622" spans="1:9" ht="12.75">
      <c r="A622" s="71"/>
      <c r="B622" s="71"/>
      <c r="C622" s="71"/>
      <c r="D622" s="71"/>
      <c r="E622" s="71"/>
      <c r="F622" s="71"/>
      <c r="G622" s="71"/>
      <c r="H622" s="71"/>
      <c r="I622" s="71"/>
    </row>
    <row r="623" spans="1:9" ht="12.75">
      <c r="A623" s="71"/>
      <c r="B623" s="71"/>
      <c r="C623" s="71"/>
      <c r="D623" s="71"/>
      <c r="E623" s="71"/>
      <c r="F623" s="71"/>
      <c r="G623" s="71"/>
      <c r="H623" s="71"/>
      <c r="I623" s="71"/>
    </row>
    <row r="624" spans="1:9" ht="12.75">
      <c r="A624" s="71"/>
      <c r="B624" s="71"/>
      <c r="C624" s="71"/>
      <c r="D624" s="71"/>
      <c r="E624" s="71"/>
      <c r="F624" s="71"/>
      <c r="G624" s="71"/>
      <c r="H624" s="71"/>
      <c r="I624" s="71"/>
    </row>
    <row r="625" spans="1:9" ht="12.75">
      <c r="A625" s="71"/>
      <c r="B625" s="71"/>
      <c r="C625" s="71"/>
      <c r="D625" s="71"/>
      <c r="E625" s="71"/>
      <c r="F625" s="71"/>
      <c r="G625" s="71"/>
      <c r="H625" s="71"/>
      <c r="I625" s="71"/>
    </row>
    <row r="626" spans="1:9" ht="12.75">
      <c r="A626" s="71"/>
      <c r="B626" s="71"/>
      <c r="C626" s="71"/>
      <c r="D626" s="71"/>
      <c r="E626" s="71"/>
      <c r="F626" s="71"/>
      <c r="G626" s="71"/>
      <c r="H626" s="71"/>
      <c r="I626" s="71"/>
    </row>
    <row r="627" spans="1:9" ht="12.75">
      <c r="A627" s="71"/>
      <c r="B627" s="71"/>
      <c r="C627" s="71"/>
      <c r="D627" s="71"/>
      <c r="E627" s="71"/>
      <c r="F627" s="71"/>
      <c r="G627" s="71"/>
      <c r="H627" s="71"/>
      <c r="I627" s="71"/>
    </row>
    <row r="628" spans="1:9" ht="12.75">
      <c r="A628" s="71"/>
      <c r="B628" s="71"/>
      <c r="C628" s="71"/>
      <c r="D628" s="71"/>
      <c r="E628" s="71"/>
      <c r="F628" s="71"/>
      <c r="G628" s="71"/>
      <c r="H628" s="71"/>
      <c r="I628" s="71"/>
    </row>
    <row r="629" spans="1:9" ht="12.75">
      <c r="A629" s="71"/>
      <c r="B629" s="71"/>
      <c r="C629" s="71"/>
      <c r="D629" s="71"/>
      <c r="E629" s="71"/>
      <c r="F629" s="71"/>
      <c r="G629" s="71"/>
      <c r="H629" s="71"/>
      <c r="I629" s="71"/>
    </row>
    <row r="630" spans="1:9" ht="12.75">
      <c r="A630" s="71"/>
      <c r="B630" s="71"/>
      <c r="C630" s="71"/>
      <c r="D630" s="71"/>
      <c r="E630" s="71"/>
      <c r="F630" s="71"/>
      <c r="G630" s="71"/>
      <c r="H630" s="71"/>
      <c r="I630" s="71"/>
    </row>
    <row r="631" spans="1:9" ht="12.75">
      <c r="A631" s="71"/>
      <c r="B631" s="71"/>
      <c r="C631" s="71"/>
      <c r="D631" s="71"/>
      <c r="E631" s="71"/>
      <c r="F631" s="71"/>
      <c r="G631" s="71"/>
      <c r="H631" s="71"/>
      <c r="I631" s="71"/>
    </row>
    <row r="632" spans="1:9" ht="12.75">
      <c r="A632" s="71"/>
      <c r="B632" s="71"/>
      <c r="C632" s="71"/>
      <c r="D632" s="71"/>
      <c r="E632" s="71"/>
      <c r="F632" s="71"/>
      <c r="G632" s="71"/>
      <c r="H632" s="71"/>
      <c r="I632" s="71"/>
    </row>
    <row r="633" spans="1:9" ht="12.75">
      <c r="A633" s="71"/>
      <c r="B633" s="71"/>
      <c r="C633" s="71"/>
      <c r="D633" s="71"/>
      <c r="E633" s="71"/>
      <c r="F633" s="71"/>
      <c r="G633" s="71"/>
      <c r="H633" s="71"/>
      <c r="I633" s="71"/>
    </row>
    <row r="634" spans="1:9" ht="12.75">
      <c r="A634" s="71"/>
      <c r="B634" s="71"/>
      <c r="C634" s="71"/>
      <c r="D634" s="71"/>
      <c r="E634" s="71"/>
      <c r="F634" s="71"/>
      <c r="G634" s="71"/>
      <c r="H634" s="71"/>
      <c r="I634" s="71"/>
    </row>
    <row r="635" spans="1:9" ht="12.75">
      <c r="A635" s="71"/>
      <c r="B635" s="71"/>
      <c r="C635" s="71"/>
      <c r="D635" s="71"/>
      <c r="E635" s="71"/>
      <c r="F635" s="71"/>
      <c r="G635" s="71"/>
      <c r="H635" s="71"/>
      <c r="I635" s="71"/>
    </row>
    <row r="636" spans="1:9" ht="12.75">
      <c r="A636" s="71"/>
      <c r="B636" s="71"/>
      <c r="C636" s="71"/>
      <c r="D636" s="71"/>
      <c r="E636" s="71"/>
      <c r="F636" s="71"/>
      <c r="G636" s="71"/>
      <c r="H636" s="71"/>
      <c r="I636" s="71"/>
    </row>
    <row r="637" spans="1:9" ht="12.75">
      <c r="A637" s="71"/>
      <c r="B637" s="71"/>
      <c r="C637" s="71"/>
      <c r="D637" s="71"/>
      <c r="E637" s="71"/>
      <c r="F637" s="71"/>
      <c r="G637" s="71"/>
      <c r="H637" s="71"/>
      <c r="I637" s="71"/>
    </row>
    <row r="638" spans="1:9" ht="12.75">
      <c r="A638" s="71"/>
      <c r="B638" s="71"/>
      <c r="C638" s="71"/>
      <c r="D638" s="71"/>
      <c r="E638" s="71"/>
      <c r="F638" s="71"/>
      <c r="G638" s="71"/>
      <c r="H638" s="71"/>
      <c r="I638" s="71"/>
    </row>
    <row r="639" spans="1:9" ht="12.75">
      <c r="A639" s="71"/>
      <c r="B639" s="71"/>
      <c r="C639" s="71"/>
      <c r="D639" s="71"/>
      <c r="E639" s="71"/>
      <c r="F639" s="71"/>
      <c r="G639" s="71"/>
      <c r="H639" s="71"/>
      <c r="I639" s="71"/>
    </row>
    <row r="640" spans="1:9" ht="12.75">
      <c r="A640" s="71"/>
      <c r="B640" s="71"/>
      <c r="C640" s="71"/>
      <c r="D640" s="71"/>
      <c r="E640" s="71"/>
      <c r="F640" s="71"/>
      <c r="G640" s="71"/>
      <c r="H640" s="71"/>
      <c r="I640" s="71"/>
    </row>
    <row r="641" spans="1:9" ht="12.75">
      <c r="A641" s="71"/>
      <c r="B641" s="71"/>
      <c r="C641" s="71"/>
      <c r="D641" s="71"/>
      <c r="E641" s="71"/>
      <c r="F641" s="71"/>
      <c r="G641" s="71"/>
      <c r="H641" s="71"/>
      <c r="I641" s="71"/>
    </row>
    <row r="642" spans="1:9" ht="12.75">
      <c r="A642" s="71"/>
      <c r="B642" s="71"/>
      <c r="C642" s="71"/>
      <c r="D642" s="71"/>
      <c r="E642" s="71"/>
      <c r="F642" s="71"/>
      <c r="G642" s="71"/>
      <c r="H642" s="71"/>
      <c r="I642" s="71"/>
    </row>
    <row r="643" spans="1:9" ht="12.75">
      <c r="A643" s="71"/>
      <c r="B643" s="71"/>
      <c r="C643" s="71"/>
      <c r="D643" s="71"/>
      <c r="E643" s="71"/>
      <c r="F643" s="71"/>
      <c r="G643" s="71"/>
      <c r="H643" s="71"/>
      <c r="I643" s="71"/>
    </row>
    <row r="644" spans="1:9" ht="12.75">
      <c r="A644" s="71"/>
      <c r="B644" s="71"/>
      <c r="C644" s="71"/>
      <c r="D644" s="71"/>
      <c r="E644" s="71"/>
      <c r="F644" s="71"/>
      <c r="G644" s="71"/>
      <c r="H644" s="71"/>
      <c r="I644" s="71"/>
    </row>
    <row r="645" spans="1:9" ht="12.75">
      <c r="A645" s="71"/>
      <c r="B645" s="71"/>
      <c r="C645" s="71"/>
      <c r="D645" s="71"/>
      <c r="E645" s="71"/>
      <c r="F645" s="71"/>
      <c r="G645" s="71"/>
      <c r="H645" s="71"/>
      <c r="I645" s="71"/>
    </row>
    <row r="646" spans="1:9" ht="12.75">
      <c r="A646" s="71"/>
      <c r="B646" s="71"/>
      <c r="C646" s="71"/>
      <c r="D646" s="71"/>
      <c r="E646" s="71"/>
      <c r="F646" s="71"/>
      <c r="G646" s="71"/>
      <c r="H646" s="71"/>
      <c r="I646" s="71"/>
    </row>
    <row r="647" spans="1:9" ht="12.75">
      <c r="A647" s="71"/>
      <c r="B647" s="71"/>
      <c r="C647" s="71"/>
      <c r="D647" s="71"/>
      <c r="E647" s="71"/>
      <c r="F647" s="71"/>
      <c r="G647" s="71"/>
      <c r="H647" s="71"/>
      <c r="I647" s="71"/>
    </row>
    <row r="648" spans="1:9" ht="12.75">
      <c r="A648" s="71"/>
      <c r="B648" s="71"/>
      <c r="C648" s="71"/>
      <c r="D648" s="71"/>
      <c r="E648" s="71"/>
      <c r="F648" s="71"/>
      <c r="G648" s="71"/>
      <c r="H648" s="71"/>
      <c r="I648" s="71"/>
    </row>
    <row r="649" spans="1:9" ht="12.75">
      <c r="A649" s="71"/>
      <c r="B649" s="71"/>
      <c r="C649" s="71"/>
      <c r="D649" s="71"/>
      <c r="E649" s="71"/>
      <c r="F649" s="71"/>
      <c r="G649" s="71"/>
      <c r="H649" s="71"/>
      <c r="I649" s="71"/>
    </row>
    <row r="650" spans="1:9" ht="12.75">
      <c r="A650" s="71"/>
      <c r="B650" s="71"/>
      <c r="C650" s="71"/>
      <c r="D650" s="71"/>
      <c r="E650" s="71"/>
      <c r="F650" s="71"/>
      <c r="G650" s="71"/>
      <c r="H650" s="71"/>
      <c r="I650" s="71"/>
    </row>
    <row r="651" spans="1:9" ht="12.75">
      <c r="A651" s="71"/>
      <c r="B651" s="71"/>
      <c r="C651" s="71"/>
      <c r="D651" s="71"/>
      <c r="E651" s="71"/>
      <c r="F651" s="71"/>
      <c r="G651" s="71"/>
      <c r="H651" s="71"/>
      <c r="I651" s="71"/>
    </row>
    <row r="652" spans="1:9" ht="12.75">
      <c r="A652" s="71"/>
      <c r="B652" s="71"/>
      <c r="C652" s="71"/>
      <c r="D652" s="71"/>
      <c r="E652" s="71"/>
      <c r="F652" s="71"/>
      <c r="G652" s="71"/>
      <c r="H652" s="71"/>
      <c r="I652" s="71"/>
    </row>
    <row r="653" spans="1:9" ht="12.75">
      <c r="A653" s="71"/>
      <c r="B653" s="71"/>
      <c r="C653" s="71"/>
      <c r="D653" s="71"/>
      <c r="E653" s="71"/>
      <c r="F653" s="71"/>
      <c r="G653" s="71"/>
      <c r="H653" s="71"/>
      <c r="I653" s="71"/>
    </row>
    <row r="654" spans="1:9" ht="12.75">
      <c r="A654" s="71"/>
      <c r="B654" s="71"/>
      <c r="C654" s="71"/>
      <c r="D654" s="71"/>
      <c r="E654" s="71"/>
      <c r="F654" s="71"/>
      <c r="G654" s="71"/>
      <c r="H654" s="71"/>
      <c r="I654" s="71"/>
    </row>
    <row r="655" spans="1:9" ht="12.75">
      <c r="A655" s="71"/>
      <c r="B655" s="71"/>
      <c r="C655" s="71"/>
      <c r="D655" s="71"/>
      <c r="E655" s="71"/>
      <c r="F655" s="71"/>
      <c r="G655" s="71"/>
      <c r="H655" s="71"/>
      <c r="I655" s="71"/>
    </row>
    <row r="656" spans="1:9" ht="12.75">
      <c r="A656" s="71"/>
      <c r="B656" s="71"/>
      <c r="C656" s="71"/>
      <c r="D656" s="71"/>
      <c r="E656" s="71"/>
      <c r="F656" s="71"/>
      <c r="G656" s="71"/>
      <c r="H656" s="71"/>
      <c r="I656" s="71"/>
    </row>
    <row r="657" spans="1:9" ht="12.75">
      <c r="A657" s="71"/>
      <c r="B657" s="71"/>
      <c r="C657" s="71"/>
      <c r="D657" s="71"/>
      <c r="E657" s="71"/>
      <c r="F657" s="71"/>
      <c r="G657" s="71"/>
      <c r="H657" s="71"/>
      <c r="I657" s="71"/>
    </row>
    <row r="658" spans="1:9" ht="12.75">
      <c r="A658" s="71"/>
      <c r="B658" s="71"/>
      <c r="C658" s="71"/>
      <c r="D658" s="71"/>
      <c r="E658" s="71"/>
      <c r="F658" s="71"/>
      <c r="G658" s="71"/>
      <c r="H658" s="71"/>
      <c r="I658" s="71"/>
    </row>
    <row r="659" spans="1:9" ht="12.75">
      <c r="A659" s="71"/>
      <c r="B659" s="71"/>
      <c r="C659" s="71"/>
      <c r="D659" s="71"/>
      <c r="E659" s="71"/>
      <c r="F659" s="71"/>
      <c r="G659" s="71"/>
      <c r="H659" s="71"/>
      <c r="I659" s="71"/>
    </row>
    <row r="660" spans="1:9" ht="12.75">
      <c r="A660" s="71"/>
      <c r="B660" s="71"/>
      <c r="C660" s="71"/>
      <c r="D660" s="71"/>
      <c r="E660" s="71"/>
      <c r="F660" s="71"/>
      <c r="G660" s="71"/>
      <c r="H660" s="71"/>
      <c r="I660" s="71"/>
    </row>
    <row r="661" spans="1:9" ht="12.75">
      <c r="A661" s="71"/>
      <c r="B661" s="71"/>
      <c r="C661" s="71"/>
      <c r="D661" s="71"/>
      <c r="E661" s="71"/>
      <c r="F661" s="71"/>
      <c r="G661" s="71"/>
      <c r="H661" s="71"/>
      <c r="I661" s="71"/>
    </row>
    <row r="662" spans="1:9" ht="12.75">
      <c r="A662" s="71"/>
      <c r="B662" s="71"/>
      <c r="C662" s="71"/>
      <c r="D662" s="71"/>
      <c r="E662" s="71"/>
      <c r="F662" s="71"/>
      <c r="G662" s="71"/>
      <c r="H662" s="71"/>
      <c r="I662" s="71"/>
    </row>
    <row r="663" spans="1:9" ht="12.75">
      <c r="A663" s="71"/>
      <c r="B663" s="71"/>
      <c r="C663" s="71"/>
      <c r="D663" s="71"/>
      <c r="E663" s="71"/>
      <c r="F663" s="71"/>
      <c r="G663" s="71"/>
      <c r="H663" s="71"/>
      <c r="I663" s="71"/>
    </row>
    <row r="664" spans="1:9" ht="12.75">
      <c r="A664" s="71"/>
      <c r="B664" s="71"/>
      <c r="C664" s="71"/>
      <c r="D664" s="71"/>
      <c r="E664" s="71"/>
      <c r="F664" s="71"/>
      <c r="G664" s="71"/>
      <c r="H664" s="71"/>
      <c r="I664" s="71"/>
    </row>
    <row r="665" spans="1:9" ht="12.75">
      <c r="A665" s="71"/>
      <c r="B665" s="71"/>
      <c r="C665" s="71"/>
      <c r="D665" s="71"/>
      <c r="E665" s="71"/>
      <c r="F665" s="71"/>
      <c r="G665" s="71"/>
      <c r="H665" s="71"/>
      <c r="I665" s="71"/>
    </row>
    <row r="666" spans="1:9" ht="12.75">
      <c r="A666" s="71"/>
      <c r="B666" s="71"/>
      <c r="C666" s="71"/>
      <c r="D666" s="71"/>
      <c r="E666" s="71"/>
      <c r="F666" s="71"/>
      <c r="G666" s="71"/>
      <c r="H666" s="71"/>
      <c r="I666" s="71"/>
    </row>
    <row r="667" spans="1:9" ht="12.75">
      <c r="A667" s="71"/>
      <c r="B667" s="71"/>
      <c r="C667" s="71"/>
      <c r="D667" s="71"/>
      <c r="E667" s="71"/>
      <c r="F667" s="71"/>
      <c r="G667" s="71"/>
      <c r="H667" s="71"/>
      <c r="I667" s="71"/>
    </row>
    <row r="668" spans="1:9" ht="12.75">
      <c r="A668" s="71"/>
      <c r="B668" s="71"/>
      <c r="C668" s="71"/>
      <c r="D668" s="71"/>
      <c r="E668" s="71"/>
      <c r="F668" s="71"/>
      <c r="G668" s="71"/>
      <c r="H668" s="71"/>
      <c r="I668" s="71"/>
    </row>
    <row r="669" spans="1:9" ht="12.75">
      <c r="A669" s="71"/>
      <c r="B669" s="71"/>
      <c r="C669" s="71"/>
      <c r="D669" s="71"/>
      <c r="E669" s="71"/>
      <c r="F669" s="71"/>
      <c r="G669" s="71"/>
      <c r="H669" s="71"/>
      <c r="I669" s="71"/>
    </row>
    <row r="670" spans="1:9" ht="12.75">
      <c r="A670" s="71"/>
      <c r="B670" s="71"/>
      <c r="C670" s="71"/>
      <c r="D670" s="71"/>
      <c r="E670" s="71"/>
      <c r="F670" s="71"/>
      <c r="G670" s="71"/>
      <c r="H670" s="71"/>
      <c r="I670" s="71"/>
    </row>
    <row r="671" spans="1:9" ht="12.75">
      <c r="A671" s="71"/>
      <c r="B671" s="71"/>
      <c r="C671" s="71"/>
      <c r="D671" s="71"/>
      <c r="E671" s="71"/>
      <c r="F671" s="71"/>
      <c r="G671" s="71"/>
      <c r="H671" s="71"/>
      <c r="I671" s="71"/>
    </row>
    <row r="672" spans="1:9" ht="12.75">
      <c r="A672" s="71"/>
      <c r="B672" s="71"/>
      <c r="C672" s="71"/>
      <c r="D672" s="71"/>
      <c r="E672" s="71"/>
      <c r="F672" s="71"/>
      <c r="G672" s="71"/>
      <c r="H672" s="71"/>
      <c r="I672" s="71"/>
    </row>
    <row r="673" spans="1:9" ht="12.75">
      <c r="A673" s="71"/>
      <c r="B673" s="71"/>
      <c r="C673" s="71"/>
      <c r="D673" s="71"/>
      <c r="E673" s="71"/>
      <c r="F673" s="71"/>
      <c r="G673" s="71"/>
      <c r="H673" s="71"/>
      <c r="I673" s="71"/>
    </row>
    <row r="674" spans="1:9" ht="12.75">
      <c r="A674" s="71"/>
      <c r="B674" s="71"/>
      <c r="C674" s="71"/>
      <c r="D674" s="71"/>
      <c r="E674" s="71"/>
      <c r="F674" s="71"/>
      <c r="G674" s="71"/>
      <c r="H674" s="71"/>
      <c r="I674" s="71"/>
    </row>
    <row r="675" spans="1:9" ht="12.75">
      <c r="A675" s="71"/>
      <c r="B675" s="71"/>
      <c r="C675" s="71"/>
      <c r="D675" s="71"/>
      <c r="E675" s="71"/>
      <c r="F675" s="71"/>
      <c r="G675" s="71"/>
      <c r="H675" s="71"/>
      <c r="I675" s="71"/>
    </row>
    <row r="676" spans="1:9" ht="12.75">
      <c r="A676" s="71"/>
      <c r="B676" s="71"/>
      <c r="C676" s="71"/>
      <c r="D676" s="71"/>
      <c r="E676" s="71"/>
      <c r="F676" s="71"/>
      <c r="G676" s="71"/>
      <c r="H676" s="71"/>
      <c r="I676" s="71"/>
    </row>
    <row r="677" spans="1:9" ht="12.75">
      <c r="A677" s="71"/>
      <c r="B677" s="71"/>
      <c r="C677" s="71"/>
      <c r="D677" s="71"/>
      <c r="E677" s="71"/>
      <c r="F677" s="71"/>
      <c r="G677" s="71"/>
      <c r="H677" s="71"/>
      <c r="I677" s="71"/>
    </row>
    <row r="678" spans="1:9" ht="12.75">
      <c r="A678" s="71"/>
      <c r="B678" s="71"/>
      <c r="C678" s="71"/>
      <c r="D678" s="71"/>
      <c r="E678" s="71"/>
      <c r="F678" s="71"/>
      <c r="G678" s="71"/>
      <c r="H678" s="71"/>
      <c r="I678" s="71"/>
    </row>
    <row r="679" spans="1:9" ht="12.75">
      <c r="A679" s="71"/>
      <c r="B679" s="71"/>
      <c r="C679" s="71"/>
      <c r="D679" s="71"/>
      <c r="E679" s="71"/>
      <c r="F679" s="71"/>
      <c r="G679" s="71"/>
      <c r="H679" s="71"/>
      <c r="I679" s="71"/>
    </row>
    <row r="680" spans="1:9" ht="12.75">
      <c r="A680" s="71"/>
      <c r="B680" s="71"/>
      <c r="C680" s="71"/>
      <c r="D680" s="71"/>
      <c r="E680" s="71"/>
      <c r="F680" s="71"/>
      <c r="G680" s="71"/>
      <c r="H680" s="71"/>
      <c r="I680" s="71"/>
    </row>
    <row r="681" spans="1:9" ht="12.75">
      <c r="A681" s="71"/>
      <c r="B681" s="71"/>
      <c r="C681" s="71"/>
      <c r="D681" s="71"/>
      <c r="E681" s="71"/>
      <c r="F681" s="71"/>
      <c r="G681" s="71"/>
      <c r="H681" s="71"/>
      <c r="I681" s="71"/>
    </row>
    <row r="682" spans="1:9" ht="12.75">
      <c r="A682" s="71"/>
      <c r="B682" s="71"/>
      <c r="C682" s="71"/>
      <c r="D682" s="71"/>
      <c r="E682" s="71"/>
      <c r="F682" s="71"/>
      <c r="G682" s="71"/>
      <c r="H682" s="71"/>
      <c r="I682" s="71"/>
    </row>
    <row r="683" spans="1:9" ht="12.75">
      <c r="A683" s="71"/>
      <c r="B683" s="71"/>
      <c r="C683" s="71"/>
      <c r="D683" s="71"/>
      <c r="E683" s="71"/>
      <c r="F683" s="71"/>
      <c r="G683" s="71"/>
      <c r="H683" s="71"/>
      <c r="I683" s="71"/>
    </row>
    <row r="684" spans="1:9" ht="12.75">
      <c r="A684" s="71"/>
      <c r="B684" s="71"/>
      <c r="C684" s="71"/>
      <c r="D684" s="71"/>
      <c r="E684" s="71"/>
      <c r="F684" s="71"/>
      <c r="G684" s="71"/>
      <c r="H684" s="71"/>
      <c r="I684" s="71"/>
    </row>
    <row r="685" spans="1:9" ht="12.75">
      <c r="A685" s="71"/>
      <c r="B685" s="71"/>
      <c r="C685" s="71"/>
      <c r="D685" s="71"/>
      <c r="E685" s="71"/>
      <c r="F685" s="71"/>
      <c r="G685" s="71"/>
      <c r="H685" s="71"/>
      <c r="I685" s="71"/>
    </row>
    <row r="686" spans="1:9" ht="12.75">
      <c r="A686" s="71"/>
      <c r="B686" s="71"/>
      <c r="C686" s="71"/>
      <c r="D686" s="71"/>
      <c r="E686" s="71"/>
      <c r="F686" s="71"/>
      <c r="G686" s="71"/>
      <c r="H686" s="71"/>
      <c r="I686" s="71"/>
    </row>
    <row r="687" spans="1:9" ht="12.75">
      <c r="A687" s="71"/>
      <c r="B687" s="71"/>
      <c r="C687" s="71"/>
      <c r="D687" s="71"/>
      <c r="E687" s="71"/>
      <c r="F687" s="71"/>
      <c r="G687" s="71"/>
      <c r="H687" s="71"/>
      <c r="I687" s="71"/>
    </row>
    <row r="688" spans="1:9" ht="12.75">
      <c r="A688" s="71"/>
      <c r="B688" s="71"/>
      <c r="C688" s="71"/>
      <c r="D688" s="71"/>
      <c r="E688" s="71"/>
      <c r="F688" s="71"/>
      <c r="G688" s="71"/>
      <c r="H688" s="71"/>
      <c r="I688" s="71"/>
    </row>
    <row r="689" spans="1:9" ht="12.75">
      <c r="A689" s="71"/>
      <c r="B689" s="71"/>
      <c r="C689" s="71"/>
      <c r="D689" s="71"/>
      <c r="E689" s="71"/>
      <c r="F689" s="71"/>
      <c r="G689" s="71"/>
      <c r="H689" s="71"/>
      <c r="I689" s="71"/>
    </row>
    <row r="690" spans="1:9" ht="12.75">
      <c r="A690" s="71"/>
      <c r="B690" s="71"/>
      <c r="C690" s="71"/>
      <c r="D690" s="71"/>
      <c r="E690" s="71"/>
      <c r="F690" s="71"/>
      <c r="G690" s="71"/>
      <c r="H690" s="71"/>
      <c r="I690" s="71"/>
    </row>
    <row r="691" spans="1:9" ht="12.75">
      <c r="A691" s="71"/>
      <c r="B691" s="71"/>
      <c r="C691" s="71"/>
      <c r="D691" s="71"/>
      <c r="E691" s="71"/>
      <c r="F691" s="71"/>
      <c r="G691" s="71"/>
      <c r="H691" s="71"/>
      <c r="I691" s="71"/>
    </row>
    <row r="692" spans="1:9" ht="12.75">
      <c r="A692" s="71"/>
      <c r="B692" s="71"/>
      <c r="C692" s="71"/>
      <c r="D692" s="71"/>
      <c r="E692" s="71"/>
      <c r="F692" s="71"/>
      <c r="G692" s="71"/>
      <c r="H692" s="71"/>
      <c r="I692" s="71"/>
    </row>
    <row r="693" spans="1:9" ht="12.75">
      <c r="A693" s="71"/>
      <c r="B693" s="71"/>
      <c r="C693" s="71"/>
      <c r="D693" s="71"/>
      <c r="E693" s="71"/>
      <c r="F693" s="71"/>
      <c r="G693" s="71"/>
      <c r="H693" s="71"/>
      <c r="I693" s="71"/>
    </row>
    <row r="694" spans="1:9" ht="12.75">
      <c r="A694" s="71"/>
      <c r="B694" s="71"/>
      <c r="C694" s="71"/>
      <c r="D694" s="71"/>
      <c r="E694" s="71"/>
      <c r="F694" s="71"/>
      <c r="G694" s="71"/>
      <c r="H694" s="71"/>
      <c r="I694" s="71"/>
    </row>
    <row r="695" spans="1:9" ht="12.75">
      <c r="A695" s="71"/>
      <c r="B695" s="71"/>
      <c r="C695" s="71"/>
      <c r="D695" s="71"/>
      <c r="E695" s="71"/>
      <c r="F695" s="71"/>
      <c r="G695" s="71"/>
      <c r="H695" s="71"/>
      <c r="I695" s="71"/>
    </row>
    <row r="696" spans="1:9" ht="12.75">
      <c r="A696" s="71"/>
      <c r="B696" s="71"/>
      <c r="C696" s="71"/>
      <c r="D696" s="71"/>
      <c r="E696" s="71"/>
      <c r="F696" s="71"/>
      <c r="G696" s="71"/>
      <c r="H696" s="71"/>
      <c r="I696" s="71"/>
    </row>
    <row r="697" spans="1:9" ht="12.75">
      <c r="A697" s="71"/>
      <c r="B697" s="71"/>
      <c r="C697" s="71"/>
      <c r="D697" s="71"/>
      <c r="E697" s="71"/>
      <c r="F697" s="71"/>
      <c r="G697" s="71"/>
      <c r="H697" s="71"/>
      <c r="I697" s="71"/>
    </row>
    <row r="698" spans="1:9" ht="12.75">
      <c r="A698" s="71"/>
      <c r="B698" s="71"/>
      <c r="C698" s="71"/>
      <c r="D698" s="71"/>
      <c r="E698" s="71"/>
      <c r="F698" s="71"/>
      <c r="G698" s="71"/>
      <c r="H698" s="71"/>
      <c r="I698" s="71"/>
    </row>
    <row r="699" spans="1:9" ht="12.75">
      <c r="A699" s="71"/>
      <c r="B699" s="71"/>
      <c r="C699" s="71"/>
      <c r="D699" s="71"/>
      <c r="E699" s="71"/>
      <c r="F699" s="71"/>
      <c r="G699" s="71"/>
      <c r="H699" s="71"/>
      <c r="I699" s="71"/>
    </row>
    <row r="700" spans="1:9" ht="12.75">
      <c r="A700" s="71"/>
      <c r="B700" s="71"/>
      <c r="C700" s="71"/>
      <c r="D700" s="71"/>
      <c r="E700" s="71"/>
      <c r="F700" s="71"/>
      <c r="G700" s="71"/>
      <c r="H700" s="71"/>
      <c r="I700" s="71"/>
    </row>
    <row r="701" spans="1:9" ht="12.75">
      <c r="A701" s="71"/>
      <c r="B701" s="71"/>
      <c r="C701" s="71"/>
      <c r="D701" s="71"/>
      <c r="E701" s="71"/>
      <c r="F701" s="71"/>
      <c r="G701" s="71"/>
      <c r="H701" s="71"/>
      <c r="I701" s="71"/>
    </row>
    <row r="702" spans="1:9" ht="12.75">
      <c r="A702" s="71"/>
      <c r="B702" s="71"/>
      <c r="C702" s="71"/>
      <c r="D702" s="71"/>
      <c r="E702" s="71"/>
      <c r="F702" s="71"/>
      <c r="G702" s="71"/>
      <c r="H702" s="71"/>
      <c r="I702" s="71"/>
    </row>
    <row r="703" spans="1:9" ht="12.75">
      <c r="A703" s="71"/>
      <c r="B703" s="71"/>
      <c r="C703" s="71"/>
      <c r="D703" s="71"/>
      <c r="E703" s="71"/>
      <c r="F703" s="71"/>
      <c r="G703" s="71"/>
      <c r="H703" s="71"/>
      <c r="I703" s="71"/>
    </row>
    <row r="704" spans="1:9" ht="12.75">
      <c r="A704" s="71"/>
      <c r="B704" s="71"/>
      <c r="C704" s="71"/>
      <c r="D704" s="71"/>
      <c r="E704" s="71"/>
      <c r="F704" s="71"/>
      <c r="G704" s="71"/>
      <c r="H704" s="71"/>
      <c r="I704" s="71"/>
    </row>
    <row r="705" spans="1:9" ht="12.75">
      <c r="A705" s="71"/>
      <c r="B705" s="71"/>
      <c r="C705" s="71"/>
      <c r="D705" s="71"/>
      <c r="E705" s="71"/>
      <c r="F705" s="71"/>
      <c r="G705" s="71"/>
      <c r="H705" s="71"/>
      <c r="I705" s="71"/>
    </row>
    <row r="706" spans="1:9" ht="12.75">
      <c r="A706" s="71"/>
      <c r="B706" s="71"/>
      <c r="C706" s="71"/>
      <c r="D706" s="71"/>
      <c r="E706" s="71"/>
      <c r="F706" s="71"/>
      <c r="G706" s="71"/>
      <c r="H706" s="71"/>
      <c r="I706" s="71"/>
    </row>
    <row r="707" spans="1:9" ht="12.75">
      <c r="A707" s="71"/>
      <c r="B707" s="71"/>
      <c r="C707" s="71"/>
      <c r="D707" s="71"/>
      <c r="E707" s="71"/>
      <c r="F707" s="71"/>
      <c r="G707" s="71"/>
      <c r="H707" s="71"/>
      <c r="I707" s="71"/>
    </row>
    <row r="708" spans="1:9" ht="12.75">
      <c r="A708" s="71"/>
      <c r="B708" s="71"/>
      <c r="C708" s="71"/>
      <c r="D708" s="71"/>
      <c r="E708" s="71"/>
      <c r="F708" s="71"/>
      <c r="G708" s="71"/>
      <c r="H708" s="71"/>
      <c r="I708" s="71"/>
    </row>
    <row r="709" spans="1:9" ht="12.75">
      <c r="A709" s="71"/>
      <c r="B709" s="71"/>
      <c r="C709" s="71"/>
      <c r="D709" s="71"/>
      <c r="E709" s="71"/>
      <c r="F709" s="71"/>
      <c r="G709" s="71"/>
      <c r="H709" s="71"/>
      <c r="I709" s="71"/>
    </row>
    <row r="710" spans="1:9" ht="12.75">
      <c r="A710" s="71"/>
      <c r="B710" s="71"/>
      <c r="C710" s="71"/>
      <c r="D710" s="71"/>
      <c r="E710" s="71"/>
      <c r="F710" s="71"/>
      <c r="G710" s="71"/>
      <c r="H710" s="71"/>
      <c r="I710" s="71"/>
    </row>
    <row r="711" spans="1:9" ht="12.75">
      <c r="A711" s="71"/>
      <c r="B711" s="71"/>
      <c r="C711" s="71"/>
      <c r="D711" s="71"/>
      <c r="E711" s="71"/>
      <c r="F711" s="71"/>
      <c r="G711" s="71"/>
      <c r="H711" s="71"/>
      <c r="I711" s="71"/>
    </row>
    <row r="712" spans="1:9" ht="12.75">
      <c r="A712" s="71"/>
      <c r="B712" s="71"/>
      <c r="C712" s="71"/>
      <c r="D712" s="71"/>
      <c r="E712" s="71"/>
      <c r="F712" s="71"/>
      <c r="G712" s="71"/>
      <c r="H712" s="71"/>
      <c r="I712" s="71"/>
    </row>
    <row r="713" spans="1:9" ht="12.75">
      <c r="A713" s="71"/>
      <c r="B713" s="71"/>
      <c r="C713" s="71"/>
      <c r="D713" s="71"/>
      <c r="E713" s="71"/>
      <c r="F713" s="71"/>
      <c r="G713" s="71"/>
      <c r="H713" s="71"/>
      <c r="I713" s="71"/>
    </row>
    <row r="714" spans="1:9" ht="12.75">
      <c r="A714" s="71"/>
      <c r="B714" s="71"/>
      <c r="C714" s="71"/>
      <c r="D714" s="71"/>
      <c r="E714" s="71"/>
      <c r="F714" s="71"/>
      <c r="G714" s="71"/>
      <c r="H714" s="71"/>
      <c r="I714" s="71"/>
    </row>
    <row r="715" spans="1:9" ht="12.75">
      <c r="A715" s="71"/>
      <c r="B715" s="71"/>
      <c r="C715" s="71"/>
      <c r="D715" s="71"/>
      <c r="E715" s="71"/>
      <c r="F715" s="71"/>
      <c r="G715" s="71"/>
      <c r="H715" s="71"/>
      <c r="I715" s="71"/>
    </row>
    <row r="716" spans="1:9" ht="12.75">
      <c r="A716" s="71"/>
      <c r="B716" s="71"/>
      <c r="C716" s="71"/>
      <c r="D716" s="71"/>
      <c r="E716" s="71"/>
      <c r="F716" s="71"/>
      <c r="G716" s="71"/>
      <c r="H716" s="71"/>
      <c r="I716" s="71"/>
    </row>
    <row r="717" spans="1:9" ht="12.75">
      <c r="A717" s="71"/>
      <c r="B717" s="71"/>
      <c r="C717" s="71"/>
      <c r="D717" s="71"/>
      <c r="E717" s="71"/>
      <c r="F717" s="71"/>
      <c r="G717" s="71"/>
      <c r="H717" s="71"/>
      <c r="I717" s="71"/>
    </row>
    <row r="718" spans="1:9" ht="12.75">
      <c r="A718" s="71"/>
      <c r="B718" s="71"/>
      <c r="C718" s="71"/>
      <c r="D718" s="71"/>
      <c r="E718" s="71"/>
      <c r="F718" s="71"/>
      <c r="G718" s="71"/>
      <c r="H718" s="71"/>
      <c r="I718" s="71"/>
    </row>
    <row r="719" spans="1:9" ht="12.75">
      <c r="A719" s="71"/>
      <c r="B719" s="71"/>
      <c r="C719" s="71"/>
      <c r="D719" s="71"/>
      <c r="E719" s="71"/>
      <c r="F719" s="71"/>
      <c r="G719" s="71"/>
      <c r="H719" s="71"/>
      <c r="I719" s="71"/>
    </row>
    <row r="720" spans="1:9" ht="12.75">
      <c r="A720" s="71"/>
      <c r="B720" s="71"/>
      <c r="C720" s="71"/>
      <c r="D720" s="71"/>
      <c r="E720" s="71"/>
      <c r="F720" s="71"/>
      <c r="G720" s="71"/>
      <c r="H720" s="71"/>
      <c r="I720" s="71"/>
    </row>
    <row r="721" spans="1:9" ht="12.75">
      <c r="A721" s="71"/>
      <c r="B721" s="71"/>
      <c r="C721" s="71"/>
      <c r="D721" s="71"/>
      <c r="E721" s="71"/>
      <c r="F721" s="71"/>
      <c r="G721" s="71"/>
      <c r="H721" s="71"/>
      <c r="I721" s="71"/>
    </row>
    <row r="722" spans="1:9" ht="12.75">
      <c r="A722" s="71"/>
      <c r="B722" s="71"/>
      <c r="C722" s="71"/>
      <c r="D722" s="71"/>
      <c r="E722" s="71"/>
      <c r="F722" s="71"/>
      <c r="G722" s="71"/>
      <c r="H722" s="71"/>
      <c r="I722" s="71"/>
    </row>
    <row r="723" spans="1:9" ht="12.75">
      <c r="A723" s="71"/>
      <c r="B723" s="71"/>
      <c r="C723" s="71"/>
      <c r="D723" s="71"/>
      <c r="E723" s="71"/>
      <c r="F723" s="71"/>
      <c r="G723" s="71"/>
      <c r="H723" s="71"/>
      <c r="I723" s="71"/>
    </row>
    <row r="724" spans="1:9" ht="12.75">
      <c r="A724" s="71"/>
      <c r="B724" s="71"/>
      <c r="C724" s="71"/>
      <c r="D724" s="71"/>
      <c r="E724" s="71"/>
      <c r="F724" s="71"/>
      <c r="G724" s="71"/>
      <c r="H724" s="71"/>
      <c r="I724" s="71"/>
    </row>
    <row r="725" spans="1:9" ht="12.75">
      <c r="A725" s="71"/>
      <c r="B725" s="71"/>
      <c r="C725" s="71"/>
      <c r="D725" s="71"/>
      <c r="E725" s="71"/>
      <c r="F725" s="71"/>
      <c r="G725" s="71"/>
      <c r="H725" s="71"/>
      <c r="I725" s="71"/>
    </row>
    <row r="726" spans="1:9" ht="12.75">
      <c r="A726" s="71"/>
      <c r="B726" s="71"/>
      <c r="C726" s="71"/>
      <c r="D726" s="71"/>
      <c r="E726" s="71"/>
      <c r="F726" s="71"/>
      <c r="G726" s="71"/>
      <c r="H726" s="71"/>
      <c r="I726" s="71"/>
    </row>
    <row r="727" spans="1:9" ht="12.75">
      <c r="A727" s="71"/>
      <c r="B727" s="71"/>
      <c r="C727" s="71"/>
      <c r="D727" s="71"/>
      <c r="E727" s="71"/>
      <c r="F727" s="71"/>
      <c r="G727" s="71"/>
      <c r="H727" s="71"/>
      <c r="I727" s="71"/>
    </row>
    <row r="728" spans="1:9" ht="12.75">
      <c r="A728" s="71"/>
      <c r="B728" s="71"/>
      <c r="C728" s="71"/>
      <c r="D728" s="71"/>
      <c r="E728" s="71"/>
      <c r="F728" s="71"/>
      <c r="G728" s="71"/>
      <c r="H728" s="71"/>
      <c r="I728" s="71"/>
    </row>
    <row r="729" spans="1:9" ht="12.75">
      <c r="A729" s="71"/>
      <c r="B729" s="71"/>
      <c r="C729" s="71"/>
      <c r="D729" s="71"/>
      <c r="E729" s="71"/>
      <c r="F729" s="71"/>
      <c r="G729" s="71"/>
      <c r="H729" s="71"/>
      <c r="I729" s="71"/>
    </row>
    <row r="730" spans="1:9" ht="12.75">
      <c r="A730" s="71"/>
      <c r="B730" s="71"/>
      <c r="C730" s="71"/>
      <c r="D730" s="71"/>
      <c r="E730" s="71"/>
      <c r="F730" s="71"/>
      <c r="G730" s="71"/>
      <c r="H730" s="71"/>
      <c r="I730" s="71"/>
    </row>
    <row r="731" spans="1:9" ht="12.75">
      <c r="A731" s="71"/>
      <c r="B731" s="71"/>
      <c r="C731" s="71"/>
      <c r="D731" s="71"/>
      <c r="E731" s="71"/>
      <c r="F731" s="71"/>
      <c r="G731" s="71"/>
      <c r="H731" s="71"/>
      <c r="I731" s="71"/>
    </row>
    <row r="732" spans="1:9" ht="12.75">
      <c r="A732" s="71"/>
      <c r="B732" s="71"/>
      <c r="C732" s="71"/>
      <c r="D732" s="71"/>
      <c r="E732" s="71"/>
      <c r="F732" s="71"/>
      <c r="G732" s="71"/>
      <c r="H732" s="71"/>
      <c r="I732" s="71"/>
    </row>
    <row r="733" spans="1:9" ht="12.75">
      <c r="A733" s="71"/>
      <c r="B733" s="71"/>
      <c r="C733" s="71"/>
      <c r="D733" s="71"/>
      <c r="E733" s="71"/>
      <c r="F733" s="71"/>
      <c r="G733" s="71"/>
      <c r="H733" s="71"/>
      <c r="I733" s="71"/>
    </row>
    <row r="734" spans="1:9" ht="12.75">
      <c r="A734" s="71"/>
      <c r="B734" s="71"/>
      <c r="C734" s="71"/>
      <c r="D734" s="71"/>
      <c r="E734" s="71"/>
      <c r="F734" s="71"/>
      <c r="G734" s="71"/>
      <c r="H734" s="71"/>
      <c r="I734" s="71"/>
    </row>
    <row r="735" spans="1:9" ht="12.75">
      <c r="A735" s="71"/>
      <c r="B735" s="71"/>
      <c r="C735" s="71"/>
      <c r="D735" s="71"/>
      <c r="E735" s="71"/>
      <c r="F735" s="71"/>
      <c r="G735" s="71"/>
      <c r="H735" s="71"/>
      <c r="I735" s="71"/>
    </row>
    <row r="736" spans="1:9" ht="12.75">
      <c r="A736" s="71"/>
      <c r="B736" s="71"/>
      <c r="C736" s="71"/>
      <c r="D736" s="71"/>
      <c r="E736" s="71"/>
      <c r="F736" s="71"/>
      <c r="G736" s="71"/>
      <c r="H736" s="71"/>
      <c r="I736" s="71"/>
    </row>
    <row r="737" spans="1:9" ht="12.75">
      <c r="A737" s="71"/>
      <c r="B737" s="71"/>
      <c r="C737" s="71"/>
      <c r="D737" s="71"/>
      <c r="E737" s="71"/>
      <c r="F737" s="71"/>
      <c r="G737" s="71"/>
      <c r="H737" s="71"/>
      <c r="I737" s="71"/>
    </row>
    <row r="738" spans="1:9" ht="12.75">
      <c r="A738" s="71"/>
      <c r="B738" s="71"/>
      <c r="C738" s="71"/>
      <c r="D738" s="71"/>
      <c r="E738" s="71"/>
      <c r="F738" s="71"/>
      <c r="G738" s="71"/>
      <c r="H738" s="71"/>
      <c r="I738" s="71"/>
    </row>
    <row r="739" spans="1:9" ht="12.75">
      <c r="A739" s="71"/>
      <c r="B739" s="71"/>
      <c r="C739" s="71"/>
      <c r="D739" s="71"/>
      <c r="E739" s="71"/>
      <c r="F739" s="71"/>
      <c r="G739" s="71"/>
      <c r="H739" s="71"/>
      <c r="I739" s="71"/>
    </row>
    <row r="740" spans="1:9" ht="12.75">
      <c r="A740" s="71"/>
      <c r="B740" s="71"/>
      <c r="C740" s="71"/>
      <c r="D740" s="71"/>
      <c r="E740" s="71"/>
      <c r="F740" s="71"/>
      <c r="G740" s="71"/>
      <c r="H740" s="71"/>
      <c r="I740" s="71"/>
    </row>
    <row r="741" spans="1:9" ht="12.75">
      <c r="A741" s="71"/>
      <c r="B741" s="71"/>
      <c r="C741" s="71"/>
      <c r="D741" s="71"/>
      <c r="E741" s="71"/>
      <c r="F741" s="71"/>
      <c r="G741" s="71"/>
      <c r="H741" s="71"/>
      <c r="I741" s="71"/>
    </row>
    <row r="742" spans="1:9" ht="12.75">
      <c r="A742" s="71"/>
      <c r="B742" s="71"/>
      <c r="C742" s="71"/>
      <c r="D742" s="71"/>
      <c r="E742" s="71"/>
      <c r="F742" s="71"/>
      <c r="G742" s="71"/>
      <c r="H742" s="71"/>
      <c r="I742" s="71"/>
    </row>
    <row r="743" spans="1:9" ht="12.75">
      <c r="A743" s="71"/>
      <c r="B743" s="71"/>
      <c r="C743" s="71"/>
      <c r="D743" s="71"/>
      <c r="E743" s="71"/>
      <c r="F743" s="71"/>
      <c r="G743" s="71"/>
      <c r="H743" s="71"/>
      <c r="I743" s="71"/>
    </row>
    <row r="744" spans="1:9" ht="12.75">
      <c r="A744" s="71"/>
      <c r="B744" s="71"/>
      <c r="C744" s="71"/>
      <c r="D744" s="71"/>
      <c r="E744" s="71"/>
      <c r="F744" s="71"/>
      <c r="G744" s="71"/>
      <c r="H744" s="71"/>
      <c r="I744" s="71"/>
    </row>
    <row r="745" spans="1:9" ht="12.75">
      <c r="A745" s="71"/>
      <c r="B745" s="71"/>
      <c r="C745" s="71"/>
      <c r="D745" s="71"/>
      <c r="E745" s="71"/>
      <c r="F745" s="71"/>
      <c r="G745" s="71"/>
      <c r="H745" s="71"/>
      <c r="I745" s="71"/>
    </row>
    <row r="746" spans="1:9" ht="12.75">
      <c r="A746" s="71"/>
      <c r="B746" s="71"/>
      <c r="C746" s="71"/>
      <c r="D746" s="71"/>
      <c r="E746" s="71"/>
      <c r="F746" s="71"/>
      <c r="G746" s="71"/>
      <c r="H746" s="71"/>
      <c r="I746" s="71"/>
    </row>
    <row r="747" spans="1:9" ht="12.75">
      <c r="A747" s="71"/>
      <c r="B747" s="71"/>
      <c r="C747" s="71"/>
      <c r="D747" s="71"/>
      <c r="E747" s="71"/>
      <c r="F747" s="71"/>
      <c r="G747" s="71"/>
      <c r="H747" s="71"/>
      <c r="I747" s="71"/>
    </row>
    <row r="748" spans="1:9" ht="12.75">
      <c r="A748" s="71"/>
      <c r="B748" s="71"/>
      <c r="C748" s="71"/>
      <c r="D748" s="71"/>
      <c r="E748" s="71"/>
      <c r="F748" s="71"/>
      <c r="G748" s="71"/>
      <c r="H748" s="71"/>
      <c r="I748" s="71"/>
    </row>
    <row r="749" spans="1:9" ht="12.75">
      <c r="A749" s="71"/>
      <c r="B749" s="71"/>
      <c r="C749" s="71"/>
      <c r="D749" s="71"/>
      <c r="E749" s="71"/>
      <c r="F749" s="71"/>
      <c r="G749" s="71"/>
      <c r="H749" s="71"/>
      <c r="I749" s="71"/>
    </row>
    <row r="750" spans="1:9" ht="12.75">
      <c r="A750" s="71"/>
      <c r="B750" s="71"/>
      <c r="C750" s="71"/>
      <c r="D750" s="71"/>
      <c r="E750" s="71"/>
      <c r="F750" s="71"/>
      <c r="G750" s="71"/>
      <c r="H750" s="71"/>
      <c r="I750" s="71"/>
    </row>
    <row r="751" spans="1:9" ht="12.75">
      <c r="A751" s="71"/>
      <c r="B751" s="71"/>
      <c r="C751" s="71"/>
      <c r="D751" s="71"/>
      <c r="E751" s="71"/>
      <c r="F751" s="71"/>
      <c r="G751" s="71"/>
      <c r="H751" s="71"/>
      <c r="I751" s="71"/>
    </row>
    <row r="752" spans="1:9" ht="12.75">
      <c r="A752" s="71"/>
      <c r="B752" s="71"/>
      <c r="C752" s="71"/>
      <c r="D752" s="71"/>
      <c r="E752" s="71"/>
      <c r="F752" s="71"/>
      <c r="G752" s="71"/>
      <c r="H752" s="71"/>
      <c r="I752" s="71"/>
    </row>
    <row r="753" spans="1:9" ht="12.75">
      <c r="A753" s="71"/>
      <c r="B753" s="71"/>
      <c r="C753" s="71"/>
      <c r="D753" s="71"/>
      <c r="E753" s="71"/>
      <c r="F753" s="71"/>
      <c r="G753" s="71"/>
      <c r="H753" s="71"/>
      <c r="I753" s="71"/>
    </row>
    <row r="754" spans="1:9" ht="12.75">
      <c r="A754" s="71"/>
      <c r="B754" s="71"/>
      <c r="C754" s="71"/>
      <c r="D754" s="71"/>
      <c r="E754" s="71"/>
      <c r="F754" s="71"/>
      <c r="G754" s="71"/>
      <c r="H754" s="71"/>
      <c r="I754" s="71"/>
    </row>
    <row r="755" spans="1:9" ht="12.75">
      <c r="A755" s="71"/>
      <c r="B755" s="71"/>
      <c r="C755" s="71"/>
      <c r="D755" s="71"/>
      <c r="E755" s="71"/>
      <c r="F755" s="71"/>
      <c r="G755" s="71"/>
      <c r="H755" s="71"/>
      <c r="I755" s="71"/>
    </row>
    <row r="756" spans="1:9" ht="12.75">
      <c r="A756" s="71"/>
      <c r="B756" s="71"/>
      <c r="C756" s="71"/>
      <c r="D756" s="71"/>
      <c r="E756" s="71"/>
      <c r="F756" s="71"/>
      <c r="G756" s="71"/>
      <c r="H756" s="71"/>
      <c r="I756" s="71"/>
    </row>
    <row r="757" spans="1:9" ht="12.75">
      <c r="A757" s="71"/>
      <c r="B757" s="71"/>
      <c r="C757" s="71"/>
      <c r="D757" s="71"/>
      <c r="E757" s="71"/>
      <c r="F757" s="71"/>
      <c r="G757" s="71"/>
      <c r="H757" s="71"/>
      <c r="I757" s="71"/>
    </row>
    <row r="758" spans="1:9" ht="12.75">
      <c r="A758" s="71"/>
      <c r="B758" s="71"/>
      <c r="C758" s="71"/>
      <c r="D758" s="71"/>
      <c r="E758" s="71"/>
      <c r="F758" s="71"/>
      <c r="G758" s="71"/>
      <c r="H758" s="71"/>
      <c r="I758" s="71"/>
    </row>
    <row r="759" spans="1:9" ht="12.75">
      <c r="A759" s="71"/>
      <c r="B759" s="71"/>
      <c r="C759" s="71"/>
      <c r="D759" s="71"/>
      <c r="E759" s="71"/>
      <c r="F759" s="71"/>
      <c r="G759" s="71"/>
      <c r="H759" s="71"/>
      <c r="I759" s="71"/>
    </row>
    <row r="760" spans="1:9" ht="12.75">
      <c r="A760" s="71"/>
      <c r="B760" s="71"/>
      <c r="C760" s="71"/>
      <c r="D760" s="71"/>
      <c r="E760" s="71"/>
      <c r="F760" s="71"/>
      <c r="G760" s="71"/>
      <c r="H760" s="71"/>
      <c r="I760" s="71"/>
    </row>
    <row r="761" spans="1:9" ht="12.75">
      <c r="A761" s="71"/>
      <c r="B761" s="71"/>
      <c r="C761" s="71"/>
      <c r="D761" s="71"/>
      <c r="E761" s="71"/>
      <c r="F761" s="71"/>
      <c r="G761" s="71"/>
      <c r="H761" s="71"/>
      <c r="I761" s="71"/>
    </row>
    <row r="762" spans="1:9" ht="12.75">
      <c r="A762" s="71"/>
      <c r="B762" s="71"/>
      <c r="C762" s="71"/>
      <c r="D762" s="71"/>
      <c r="E762" s="71"/>
      <c r="F762" s="71"/>
      <c r="G762" s="71"/>
      <c r="H762" s="71"/>
      <c r="I762" s="71"/>
    </row>
    <row r="763" spans="1:9" ht="12.75">
      <c r="A763" s="71"/>
      <c r="B763" s="71"/>
      <c r="C763" s="71"/>
      <c r="D763" s="71"/>
      <c r="E763" s="71"/>
      <c r="F763" s="71"/>
      <c r="G763" s="71"/>
      <c r="H763" s="71"/>
      <c r="I763" s="71"/>
    </row>
    <row r="764" spans="1:9" ht="12.75">
      <c r="A764" s="71"/>
      <c r="B764" s="71"/>
      <c r="C764" s="71"/>
      <c r="D764" s="71"/>
      <c r="E764" s="71"/>
      <c r="F764" s="71"/>
      <c r="G764" s="71"/>
      <c r="H764" s="71"/>
      <c r="I764" s="71"/>
    </row>
    <row r="765" spans="1:9" ht="12.75">
      <c r="A765" s="71"/>
      <c r="B765" s="71"/>
      <c r="C765" s="71"/>
      <c r="D765" s="71"/>
      <c r="E765" s="71"/>
      <c r="F765" s="71"/>
      <c r="G765" s="71"/>
      <c r="H765" s="71"/>
      <c r="I765" s="71"/>
    </row>
    <row r="766" spans="1:9" ht="12.75">
      <c r="A766" s="71"/>
      <c r="B766" s="71"/>
      <c r="C766" s="71"/>
      <c r="D766" s="71"/>
      <c r="E766" s="71"/>
      <c r="F766" s="71"/>
      <c r="G766" s="71"/>
      <c r="H766" s="71"/>
      <c r="I766" s="71"/>
    </row>
    <row r="767" spans="1:9" ht="12.75">
      <c r="A767" s="71"/>
      <c r="B767" s="71"/>
      <c r="C767" s="71"/>
      <c r="D767" s="71"/>
      <c r="E767" s="71"/>
      <c r="F767" s="71"/>
      <c r="G767" s="71"/>
      <c r="H767" s="71"/>
      <c r="I767" s="71"/>
    </row>
    <row r="768" spans="1:9" ht="12.75">
      <c r="A768" s="71"/>
      <c r="B768" s="71"/>
      <c r="C768" s="71"/>
      <c r="D768" s="71"/>
      <c r="E768" s="71"/>
      <c r="F768" s="71"/>
      <c r="G768" s="71"/>
      <c r="H768" s="71"/>
      <c r="I768" s="71"/>
    </row>
    <row r="769" spans="1:9" ht="12.75">
      <c r="A769" s="71"/>
      <c r="B769" s="71"/>
      <c r="C769" s="71"/>
      <c r="D769" s="71"/>
      <c r="E769" s="71"/>
      <c r="F769" s="71"/>
      <c r="G769" s="71"/>
      <c r="H769" s="71"/>
      <c r="I769" s="71"/>
    </row>
    <row r="770" spans="1:9" ht="12.75">
      <c r="A770" s="71"/>
      <c r="B770" s="71"/>
      <c r="C770" s="71"/>
      <c r="D770" s="71"/>
      <c r="E770" s="71"/>
      <c r="F770" s="71"/>
      <c r="G770" s="71"/>
      <c r="H770" s="71"/>
      <c r="I770" s="71"/>
    </row>
    <row r="771" spans="1:9" ht="12.75">
      <c r="A771" s="71"/>
      <c r="B771" s="71"/>
      <c r="C771" s="71"/>
      <c r="D771" s="71"/>
      <c r="E771" s="71"/>
      <c r="F771" s="71"/>
      <c r="G771" s="71"/>
      <c r="H771" s="71"/>
      <c r="I771" s="71"/>
    </row>
    <row r="772" spans="1:9" ht="12.75">
      <c r="A772" s="71"/>
      <c r="B772" s="71"/>
      <c r="C772" s="71"/>
      <c r="D772" s="71"/>
      <c r="E772" s="71"/>
      <c r="F772" s="71"/>
      <c r="G772" s="71"/>
      <c r="H772" s="71"/>
      <c r="I772" s="71"/>
    </row>
    <row r="773" spans="1:9" ht="12.75">
      <c r="A773" s="71"/>
      <c r="B773" s="71"/>
      <c r="C773" s="71"/>
      <c r="D773" s="71"/>
      <c r="E773" s="71"/>
      <c r="F773" s="71"/>
      <c r="G773" s="71"/>
      <c r="H773" s="71"/>
      <c r="I773" s="71"/>
    </row>
    <row r="774" spans="1:9" ht="12.75">
      <c r="A774" s="71"/>
      <c r="B774" s="71"/>
      <c r="C774" s="71"/>
      <c r="D774" s="71"/>
      <c r="E774" s="71"/>
      <c r="F774" s="71"/>
      <c r="G774" s="71"/>
      <c r="H774" s="71"/>
      <c r="I774" s="71"/>
    </row>
    <row r="775" spans="1:9" ht="12.75">
      <c r="A775" s="71"/>
      <c r="B775" s="71"/>
      <c r="C775" s="71"/>
      <c r="D775" s="71"/>
      <c r="E775" s="71"/>
      <c r="F775" s="71"/>
      <c r="G775" s="71"/>
      <c r="H775" s="71"/>
      <c r="I775" s="71"/>
    </row>
    <row r="776" spans="1:9" ht="12.75">
      <c r="A776" s="71"/>
      <c r="B776" s="71"/>
      <c r="C776" s="71"/>
      <c r="D776" s="71"/>
      <c r="E776" s="71"/>
      <c r="F776" s="71"/>
      <c r="G776" s="71"/>
      <c r="H776" s="71"/>
      <c r="I776" s="71"/>
    </row>
    <row r="777" spans="1:9" ht="12.75">
      <c r="A777" s="71"/>
      <c r="B777" s="71"/>
      <c r="C777" s="71"/>
      <c r="D777" s="71"/>
      <c r="E777" s="71"/>
      <c r="F777" s="71"/>
      <c r="G777" s="71"/>
      <c r="H777" s="71"/>
      <c r="I777" s="71"/>
    </row>
    <row r="778" spans="1:9" ht="12.75">
      <c r="A778" s="71"/>
      <c r="B778" s="71"/>
      <c r="C778" s="71"/>
      <c r="D778" s="71"/>
      <c r="E778" s="71"/>
      <c r="F778" s="71"/>
      <c r="G778" s="71"/>
      <c r="H778" s="71"/>
      <c r="I778" s="71"/>
    </row>
    <row r="779" spans="1:9" ht="12.75">
      <c r="A779" s="71"/>
      <c r="B779" s="71"/>
      <c r="C779" s="71"/>
      <c r="D779" s="71"/>
      <c r="E779" s="71"/>
      <c r="F779" s="71"/>
      <c r="G779" s="71"/>
      <c r="H779" s="71"/>
      <c r="I779" s="71"/>
    </row>
    <row r="780" spans="1:9" ht="12.75">
      <c r="A780" s="71"/>
      <c r="B780" s="71"/>
      <c r="C780" s="71"/>
      <c r="D780" s="71"/>
      <c r="E780" s="71"/>
      <c r="F780" s="71"/>
      <c r="G780" s="71"/>
      <c r="H780" s="71"/>
      <c r="I780" s="71"/>
    </row>
    <row r="781" spans="1:9" ht="12.75">
      <c r="A781" s="71"/>
      <c r="B781" s="71"/>
      <c r="C781" s="71"/>
      <c r="D781" s="71"/>
      <c r="E781" s="71"/>
      <c r="F781" s="71"/>
      <c r="G781" s="71"/>
      <c r="H781" s="71"/>
      <c r="I781" s="71"/>
    </row>
    <row r="782" spans="1:9" ht="12.75">
      <c r="A782" s="71"/>
      <c r="B782" s="71"/>
      <c r="C782" s="71"/>
      <c r="D782" s="71"/>
      <c r="E782" s="71"/>
      <c r="F782" s="71"/>
      <c r="G782" s="71"/>
      <c r="H782" s="71"/>
      <c r="I782" s="71"/>
    </row>
    <row r="783" spans="1:9" ht="12.75">
      <c r="A783" s="71"/>
      <c r="B783" s="71"/>
      <c r="C783" s="71"/>
      <c r="D783" s="71"/>
      <c r="E783" s="71"/>
      <c r="F783" s="71"/>
      <c r="G783" s="71"/>
      <c r="H783" s="71"/>
      <c r="I783" s="71"/>
    </row>
    <row r="784" spans="1:9" ht="12.75">
      <c r="A784" s="71"/>
      <c r="B784" s="71"/>
      <c r="C784" s="71"/>
      <c r="D784" s="71"/>
      <c r="E784" s="71"/>
      <c r="F784" s="71"/>
      <c r="G784" s="71"/>
      <c r="H784" s="71"/>
      <c r="I784" s="71"/>
    </row>
    <row r="785" spans="1:9" ht="12.75">
      <c r="A785" s="71"/>
      <c r="B785" s="71"/>
      <c r="C785" s="71"/>
      <c r="D785" s="71"/>
      <c r="E785" s="71"/>
      <c r="F785" s="71"/>
      <c r="G785" s="71"/>
      <c r="H785" s="71"/>
      <c r="I785" s="71"/>
    </row>
    <row r="786" spans="1:9" ht="12.75">
      <c r="A786" s="71"/>
      <c r="B786" s="71"/>
      <c r="C786" s="71"/>
      <c r="D786" s="71"/>
      <c r="E786" s="71"/>
      <c r="F786" s="71"/>
      <c r="G786" s="71"/>
      <c r="H786" s="71"/>
      <c r="I786" s="71"/>
    </row>
    <row r="787" spans="1:9" ht="12.75">
      <c r="A787" s="71"/>
      <c r="B787" s="71"/>
      <c r="C787" s="71"/>
      <c r="D787" s="71"/>
      <c r="E787" s="71"/>
      <c r="F787" s="71"/>
      <c r="G787" s="71"/>
      <c r="H787" s="71"/>
      <c r="I787" s="71"/>
    </row>
    <row r="788" spans="1:9" ht="12.75">
      <c r="A788" s="71"/>
      <c r="B788" s="71"/>
      <c r="C788" s="71"/>
      <c r="D788" s="71"/>
      <c r="E788" s="71"/>
      <c r="F788" s="71"/>
      <c r="G788" s="71"/>
      <c r="H788" s="71"/>
      <c r="I788" s="71"/>
    </row>
    <row r="789" spans="1:9" ht="12.75">
      <c r="A789" s="71"/>
      <c r="B789" s="71"/>
      <c r="C789" s="71"/>
      <c r="D789" s="71"/>
      <c r="E789" s="71"/>
      <c r="F789" s="71"/>
      <c r="G789" s="71"/>
      <c r="H789" s="71"/>
      <c r="I789" s="71"/>
    </row>
    <row r="790" spans="1:9" ht="12.75">
      <c r="A790" s="71"/>
      <c r="B790" s="71"/>
      <c r="C790" s="71"/>
      <c r="D790" s="71"/>
      <c r="E790" s="71"/>
      <c r="F790" s="71"/>
      <c r="G790" s="71"/>
      <c r="H790" s="71"/>
      <c r="I790" s="71"/>
    </row>
    <row r="791" spans="1:9" ht="12.75">
      <c r="A791" s="71"/>
      <c r="B791" s="71"/>
      <c r="C791" s="71"/>
      <c r="D791" s="71"/>
      <c r="E791" s="71"/>
      <c r="F791" s="71"/>
      <c r="G791" s="71"/>
      <c r="H791" s="71"/>
      <c r="I791" s="71"/>
    </row>
    <row r="792" spans="1:9" ht="12.75">
      <c r="A792" s="71"/>
      <c r="B792" s="71"/>
      <c r="C792" s="71"/>
      <c r="D792" s="71"/>
      <c r="E792" s="71"/>
      <c r="F792" s="71"/>
      <c r="G792" s="71"/>
      <c r="H792" s="71"/>
      <c r="I792" s="71"/>
    </row>
    <row r="793" spans="1:9" ht="12.75">
      <c r="A793" s="71"/>
      <c r="B793" s="71"/>
      <c r="C793" s="71"/>
      <c r="D793" s="71"/>
      <c r="E793" s="71"/>
      <c r="F793" s="71"/>
      <c r="G793" s="71"/>
      <c r="H793" s="71"/>
      <c r="I793" s="71"/>
    </row>
    <row r="794" spans="1:9" ht="12.75">
      <c r="A794" s="71"/>
      <c r="B794" s="71"/>
      <c r="C794" s="71"/>
      <c r="D794" s="71"/>
      <c r="E794" s="71"/>
      <c r="F794" s="71"/>
      <c r="G794" s="71"/>
      <c r="H794" s="71"/>
      <c r="I794" s="71"/>
    </row>
    <row r="795" spans="1:9" ht="12.75">
      <c r="A795" s="71"/>
      <c r="B795" s="71"/>
      <c r="C795" s="71"/>
      <c r="D795" s="71"/>
      <c r="E795" s="71"/>
      <c r="F795" s="71"/>
      <c r="G795" s="71"/>
      <c r="H795" s="71"/>
      <c r="I795" s="71"/>
    </row>
    <row r="796" spans="1:9" ht="12.75">
      <c r="A796" s="71"/>
      <c r="B796" s="71"/>
      <c r="C796" s="71"/>
      <c r="D796" s="71"/>
      <c r="E796" s="71"/>
      <c r="F796" s="71"/>
      <c r="G796" s="71"/>
      <c r="H796" s="71"/>
      <c r="I796" s="71"/>
    </row>
    <row r="797" spans="1:9" ht="12.75">
      <c r="A797" s="71"/>
      <c r="B797" s="71"/>
      <c r="C797" s="71"/>
      <c r="D797" s="71"/>
      <c r="E797" s="71"/>
      <c r="F797" s="71"/>
      <c r="G797" s="71"/>
      <c r="H797" s="71"/>
      <c r="I797" s="71"/>
    </row>
    <row r="798" spans="1:9" ht="12.75">
      <c r="A798" s="71"/>
      <c r="B798" s="71"/>
      <c r="C798" s="71"/>
      <c r="D798" s="71"/>
      <c r="E798" s="71"/>
      <c r="F798" s="71"/>
      <c r="G798" s="71"/>
      <c r="H798" s="71"/>
      <c r="I798" s="71"/>
    </row>
    <row r="799" spans="1:9" ht="12.75">
      <c r="A799" s="71"/>
      <c r="B799" s="71"/>
      <c r="C799" s="71"/>
      <c r="D799" s="71"/>
      <c r="E799" s="71"/>
      <c r="F799" s="71"/>
      <c r="G799" s="71"/>
      <c r="H799" s="71"/>
      <c r="I799" s="71"/>
    </row>
    <row r="800" spans="1:9" ht="12.75">
      <c r="A800" s="71"/>
      <c r="B800" s="71"/>
      <c r="C800" s="71"/>
      <c r="D800" s="71"/>
      <c r="E800" s="71"/>
      <c r="F800" s="71"/>
      <c r="G800" s="71"/>
      <c r="H800" s="71"/>
      <c r="I800" s="71"/>
    </row>
    <row r="801" spans="1:9" ht="12.75">
      <c r="A801" s="71"/>
      <c r="B801" s="71"/>
      <c r="C801" s="71"/>
      <c r="D801" s="71"/>
      <c r="E801" s="71"/>
      <c r="F801" s="71"/>
      <c r="G801" s="71"/>
      <c r="H801" s="71"/>
      <c r="I801" s="71"/>
    </row>
    <row r="802" spans="1:9" ht="12.75">
      <c r="A802" s="71"/>
      <c r="B802" s="71"/>
      <c r="C802" s="71"/>
      <c r="D802" s="71"/>
      <c r="E802" s="71"/>
      <c r="F802" s="71"/>
      <c r="G802" s="71"/>
      <c r="H802" s="71"/>
      <c r="I802" s="71"/>
    </row>
    <row r="803" spans="1:9" ht="12.75">
      <c r="A803" s="71"/>
      <c r="B803" s="71"/>
      <c r="C803" s="71"/>
      <c r="D803" s="71"/>
      <c r="E803" s="71"/>
      <c r="F803" s="71"/>
      <c r="G803" s="71"/>
      <c r="H803" s="71"/>
      <c r="I803" s="71"/>
    </row>
    <row r="804" spans="1:9" ht="12.75">
      <c r="A804" s="71"/>
      <c r="B804" s="71"/>
      <c r="C804" s="71"/>
      <c r="D804" s="71"/>
      <c r="E804" s="71"/>
      <c r="F804" s="71"/>
      <c r="G804" s="71"/>
      <c r="H804" s="71"/>
      <c r="I804" s="71"/>
    </row>
    <row r="805" spans="1:9" ht="12.75">
      <c r="A805" s="71"/>
      <c r="B805" s="71"/>
      <c r="C805" s="71"/>
      <c r="D805" s="71"/>
      <c r="E805" s="71"/>
      <c r="F805" s="71"/>
      <c r="G805" s="71"/>
      <c r="H805" s="71"/>
      <c r="I805" s="71"/>
    </row>
    <row r="806" spans="1:9" ht="12.75">
      <c r="A806" s="71"/>
      <c r="B806" s="71"/>
      <c r="C806" s="71"/>
      <c r="D806" s="71"/>
      <c r="E806" s="71"/>
      <c r="F806" s="71"/>
      <c r="G806" s="71"/>
      <c r="H806" s="71"/>
      <c r="I806" s="71"/>
    </row>
    <row r="807" spans="1:9" ht="12.75">
      <c r="A807" s="71"/>
      <c r="B807" s="71"/>
      <c r="C807" s="71"/>
      <c r="D807" s="71"/>
      <c r="E807" s="71"/>
      <c r="F807" s="71"/>
      <c r="G807" s="71"/>
      <c r="H807" s="71"/>
      <c r="I807" s="71"/>
    </row>
    <row r="808" spans="1:9" ht="12.75">
      <c r="A808" s="71"/>
      <c r="B808" s="71"/>
      <c r="C808" s="71"/>
      <c r="D808" s="71"/>
      <c r="E808" s="71"/>
      <c r="F808" s="71"/>
      <c r="G808" s="71"/>
      <c r="H808" s="71"/>
      <c r="I808" s="71"/>
    </row>
    <row r="809" spans="1:9" ht="12.75">
      <c r="A809" s="71"/>
      <c r="B809" s="71"/>
      <c r="C809" s="71"/>
      <c r="D809" s="71"/>
      <c r="E809" s="71"/>
      <c r="F809" s="71"/>
      <c r="G809" s="71"/>
      <c r="H809" s="71"/>
      <c r="I809" s="71"/>
    </row>
    <row r="810" spans="1:9" ht="12.75">
      <c r="A810" s="71"/>
      <c r="B810" s="71"/>
      <c r="C810" s="71"/>
      <c r="D810" s="71"/>
      <c r="E810" s="71"/>
      <c r="F810" s="71"/>
      <c r="G810" s="71"/>
      <c r="H810" s="71"/>
      <c r="I810" s="71"/>
    </row>
    <row r="811" spans="1:9" ht="12.75">
      <c r="A811" s="71"/>
      <c r="B811" s="71"/>
      <c r="C811" s="71"/>
      <c r="D811" s="71"/>
      <c r="E811" s="71"/>
      <c r="F811" s="71"/>
      <c r="G811" s="71"/>
      <c r="H811" s="71"/>
      <c r="I811" s="71"/>
    </row>
    <row r="812" spans="1:9" ht="12.75">
      <c r="A812" s="71"/>
      <c r="B812" s="71"/>
      <c r="C812" s="71"/>
      <c r="D812" s="71"/>
      <c r="E812" s="71"/>
      <c r="F812" s="71"/>
      <c r="G812" s="71"/>
      <c r="H812" s="71"/>
      <c r="I812" s="71"/>
    </row>
    <row r="813" spans="1:9" ht="12.75">
      <c r="A813" s="71"/>
      <c r="B813" s="71"/>
      <c r="C813" s="71"/>
      <c r="D813" s="71"/>
      <c r="E813" s="71"/>
      <c r="F813" s="71"/>
      <c r="G813" s="71"/>
      <c r="H813" s="71"/>
      <c r="I813" s="71"/>
    </row>
    <row r="814" spans="1:9" ht="12.75">
      <c r="A814" s="71"/>
      <c r="B814" s="71"/>
      <c r="C814" s="71"/>
      <c r="D814" s="71"/>
      <c r="E814" s="71"/>
      <c r="F814" s="71"/>
      <c r="G814" s="71"/>
      <c r="H814" s="71"/>
      <c r="I814" s="71"/>
    </row>
    <row r="815" spans="1:9" ht="12.75">
      <c r="A815" s="71"/>
      <c r="B815" s="71"/>
      <c r="C815" s="71"/>
      <c r="D815" s="71"/>
      <c r="E815" s="71"/>
      <c r="F815" s="71"/>
      <c r="G815" s="71"/>
      <c r="H815" s="71"/>
      <c r="I815" s="71"/>
    </row>
    <row r="816" spans="1:9" ht="12.75">
      <c r="A816" s="71"/>
      <c r="B816" s="71"/>
      <c r="C816" s="71"/>
      <c r="D816" s="71"/>
      <c r="E816" s="71"/>
      <c r="F816" s="71"/>
      <c r="G816" s="71"/>
      <c r="H816" s="71"/>
      <c r="I816" s="71"/>
    </row>
    <row r="817" spans="1:9" ht="12.75">
      <c r="A817" s="71"/>
      <c r="B817" s="71"/>
      <c r="C817" s="71"/>
      <c r="D817" s="71"/>
      <c r="E817" s="71"/>
      <c r="F817" s="71"/>
      <c r="G817" s="71"/>
      <c r="H817" s="71"/>
      <c r="I817" s="71"/>
    </row>
    <row r="818" spans="1:9" ht="12.75">
      <c r="A818" s="71"/>
      <c r="B818" s="71"/>
      <c r="C818" s="71"/>
      <c r="D818" s="71"/>
      <c r="E818" s="71"/>
      <c r="F818" s="71"/>
      <c r="G818" s="71"/>
      <c r="H818" s="71"/>
      <c r="I818" s="71"/>
    </row>
    <row r="819" spans="1:9" ht="12.75">
      <c r="A819" s="71"/>
      <c r="B819" s="71"/>
      <c r="C819" s="71"/>
      <c r="D819" s="71"/>
      <c r="E819" s="71"/>
      <c r="F819" s="71"/>
      <c r="G819" s="71"/>
      <c r="H819" s="71"/>
      <c r="I819" s="71"/>
    </row>
    <row r="820" spans="1:9" ht="12.75">
      <c r="A820" s="71"/>
      <c r="B820" s="71"/>
      <c r="C820" s="71"/>
      <c r="D820" s="71"/>
      <c r="E820" s="71"/>
      <c r="F820" s="71"/>
      <c r="G820" s="71"/>
      <c r="H820" s="71"/>
      <c r="I820" s="71"/>
    </row>
    <row r="821" spans="1:9" ht="12.75">
      <c r="A821" s="71"/>
      <c r="B821" s="71"/>
      <c r="C821" s="71"/>
      <c r="D821" s="71"/>
      <c r="E821" s="71"/>
      <c r="F821" s="71"/>
      <c r="G821" s="71"/>
      <c r="H821" s="71"/>
      <c r="I821" s="71"/>
    </row>
    <row r="822" spans="1:9" ht="12.75">
      <c r="A822" s="71"/>
      <c r="B822" s="71"/>
      <c r="C822" s="71"/>
      <c r="D822" s="71"/>
      <c r="E822" s="71"/>
      <c r="F822" s="71"/>
      <c r="G822" s="71"/>
      <c r="H822" s="71"/>
      <c r="I822" s="71"/>
    </row>
    <row r="823" spans="1:9" ht="12.75">
      <c r="A823" s="71"/>
      <c r="B823" s="71"/>
      <c r="C823" s="71"/>
      <c r="D823" s="71"/>
      <c r="E823" s="71"/>
      <c r="F823" s="71"/>
      <c r="G823" s="71"/>
      <c r="H823" s="71"/>
      <c r="I823" s="71"/>
    </row>
    <row r="824" spans="1:9" ht="12.75">
      <c r="A824" s="71"/>
      <c r="B824" s="71"/>
      <c r="C824" s="71"/>
      <c r="D824" s="71"/>
      <c r="E824" s="71"/>
      <c r="F824" s="71"/>
      <c r="G824" s="71"/>
      <c r="H824" s="71"/>
      <c r="I824" s="71"/>
    </row>
    <row r="825" spans="1:9" ht="12.75">
      <c r="A825" s="71"/>
      <c r="B825" s="71"/>
      <c r="C825" s="71"/>
      <c r="D825" s="71"/>
      <c r="E825" s="71"/>
      <c r="F825" s="71"/>
      <c r="G825" s="71"/>
      <c r="H825" s="71"/>
      <c r="I825" s="71"/>
    </row>
    <row r="826" spans="1:9" ht="12.75">
      <c r="A826" s="71"/>
      <c r="B826" s="71"/>
      <c r="C826" s="71"/>
      <c r="D826" s="71"/>
      <c r="E826" s="71"/>
      <c r="F826" s="71"/>
      <c r="G826" s="71"/>
      <c r="H826" s="71"/>
      <c r="I826" s="71"/>
    </row>
    <row r="827" spans="1:9" ht="12.75">
      <c r="A827" s="71"/>
      <c r="B827" s="71"/>
      <c r="C827" s="71"/>
      <c r="D827" s="71"/>
      <c r="E827" s="71"/>
      <c r="F827" s="71"/>
      <c r="G827" s="71"/>
      <c r="H827" s="71"/>
      <c r="I827" s="71"/>
    </row>
    <row r="828" spans="1:9" ht="12.75">
      <c r="A828" s="71"/>
      <c r="B828" s="71"/>
      <c r="C828" s="71"/>
      <c r="D828" s="71"/>
      <c r="E828" s="71"/>
      <c r="F828" s="71"/>
      <c r="G828" s="71"/>
      <c r="H828" s="71"/>
      <c r="I828" s="71"/>
    </row>
    <row r="829" spans="1:9" ht="12.75">
      <c r="A829" s="71"/>
      <c r="B829" s="71"/>
      <c r="C829" s="71"/>
      <c r="D829" s="71"/>
      <c r="E829" s="71"/>
      <c r="F829" s="71"/>
      <c r="G829" s="71"/>
      <c r="H829" s="71"/>
      <c r="I829" s="71"/>
    </row>
    <row r="830" spans="1:9" ht="12.75">
      <c r="A830" s="71"/>
      <c r="B830" s="71"/>
      <c r="C830" s="71"/>
      <c r="D830" s="71"/>
      <c r="E830" s="71"/>
      <c r="F830" s="71"/>
      <c r="G830" s="71"/>
      <c r="H830" s="71"/>
      <c r="I830" s="71"/>
    </row>
    <row r="831" spans="1:9" ht="12.75">
      <c r="A831" s="71"/>
      <c r="B831" s="71"/>
      <c r="C831" s="71"/>
      <c r="D831" s="71"/>
      <c r="E831" s="71"/>
      <c r="F831" s="71"/>
      <c r="G831" s="71"/>
      <c r="H831" s="71"/>
      <c r="I831" s="71"/>
    </row>
    <row r="832" spans="1:9" ht="12.75">
      <c r="A832" s="71"/>
      <c r="B832" s="71"/>
      <c r="C832" s="71"/>
      <c r="D832" s="71"/>
      <c r="E832" s="71"/>
      <c r="F832" s="71"/>
      <c r="G832" s="71"/>
      <c r="H832" s="71"/>
      <c r="I832" s="71"/>
    </row>
    <row r="833" spans="1:9" ht="12.75">
      <c r="A833" s="71"/>
      <c r="B833" s="71"/>
      <c r="C833" s="71"/>
      <c r="D833" s="71"/>
      <c r="E833" s="71"/>
      <c r="F833" s="71"/>
      <c r="G833" s="71"/>
      <c r="H833" s="71"/>
      <c r="I833" s="71"/>
    </row>
    <row r="834" spans="1:9" ht="12.75">
      <c r="A834" s="71"/>
      <c r="B834" s="71"/>
      <c r="C834" s="71"/>
      <c r="D834" s="71"/>
      <c r="E834" s="71"/>
      <c r="F834" s="71"/>
      <c r="G834" s="71"/>
      <c r="H834" s="71"/>
      <c r="I834" s="71"/>
    </row>
    <row r="835" spans="1:9" ht="12.75">
      <c r="A835" s="71"/>
      <c r="B835" s="71"/>
      <c r="C835" s="71"/>
      <c r="D835" s="71"/>
      <c r="E835" s="71"/>
      <c r="F835" s="71"/>
      <c r="G835" s="71"/>
      <c r="H835" s="71"/>
      <c r="I835" s="71"/>
    </row>
    <row r="836" spans="1:9" ht="12.75">
      <c r="A836" s="71"/>
      <c r="B836" s="71"/>
      <c r="C836" s="71"/>
      <c r="D836" s="71"/>
      <c r="E836" s="71"/>
      <c r="F836" s="71"/>
      <c r="G836" s="71"/>
      <c r="H836" s="71"/>
      <c r="I836" s="71"/>
    </row>
    <row r="837" spans="1:9" ht="12.75">
      <c r="A837" s="71"/>
      <c r="B837" s="71"/>
      <c r="C837" s="71"/>
      <c r="D837" s="71"/>
      <c r="E837" s="71"/>
      <c r="F837" s="71"/>
      <c r="G837" s="71"/>
      <c r="H837" s="71"/>
      <c r="I837" s="71"/>
    </row>
    <row r="838" spans="1:9" ht="12.75">
      <c r="A838" s="71"/>
      <c r="B838" s="71"/>
      <c r="C838" s="71"/>
      <c r="D838" s="71"/>
      <c r="E838" s="71"/>
      <c r="F838" s="71"/>
      <c r="G838" s="71"/>
      <c r="H838" s="71"/>
      <c r="I838" s="71"/>
    </row>
    <row r="839" spans="1:9" ht="12.75">
      <c r="A839" s="71"/>
      <c r="B839" s="71"/>
      <c r="C839" s="71"/>
      <c r="D839" s="71"/>
      <c r="E839" s="71"/>
      <c r="F839" s="71"/>
      <c r="G839" s="71"/>
      <c r="H839" s="71"/>
      <c r="I839" s="71"/>
    </row>
    <row r="840" spans="1:9" ht="12.75">
      <c r="A840" s="71"/>
      <c r="B840" s="71"/>
      <c r="C840" s="71"/>
      <c r="D840" s="71"/>
      <c r="E840" s="71"/>
      <c r="F840" s="71"/>
      <c r="G840" s="71"/>
      <c r="H840" s="71"/>
      <c r="I840" s="71"/>
    </row>
    <row r="841" spans="1:9" ht="12.75">
      <c r="A841" s="71"/>
      <c r="B841" s="71"/>
      <c r="C841" s="71"/>
      <c r="D841" s="71"/>
      <c r="E841" s="71"/>
      <c r="F841" s="71"/>
      <c r="G841" s="71"/>
      <c r="H841" s="71"/>
      <c r="I841" s="71"/>
    </row>
    <row r="842" spans="1:9" ht="12.75">
      <c r="A842" s="71"/>
      <c r="B842" s="71"/>
      <c r="C842" s="71"/>
      <c r="D842" s="71"/>
      <c r="E842" s="71"/>
      <c r="F842" s="71"/>
      <c r="G842" s="71"/>
      <c r="H842" s="71"/>
      <c r="I842" s="71"/>
    </row>
    <row r="843" spans="1:9" ht="12.75">
      <c r="A843" s="71"/>
      <c r="B843" s="71"/>
      <c r="C843" s="71"/>
      <c r="D843" s="71"/>
      <c r="E843" s="71"/>
      <c r="F843" s="71"/>
      <c r="G843" s="71"/>
      <c r="H843" s="71"/>
      <c r="I843" s="71"/>
    </row>
    <row r="844" spans="1:9" ht="12.75">
      <c r="A844" s="71"/>
      <c r="B844" s="71"/>
      <c r="C844" s="71"/>
      <c r="D844" s="71"/>
      <c r="E844" s="71"/>
      <c r="F844" s="71"/>
      <c r="G844" s="71"/>
      <c r="H844" s="71"/>
      <c r="I844" s="71"/>
    </row>
    <row r="845" spans="1:9" ht="12.75">
      <c r="A845" s="71"/>
      <c r="B845" s="71"/>
      <c r="C845" s="71"/>
      <c r="D845" s="71"/>
      <c r="E845" s="71"/>
      <c r="F845" s="71"/>
      <c r="G845" s="71"/>
      <c r="H845" s="71"/>
      <c r="I845" s="71"/>
    </row>
    <row r="846" spans="1:9" ht="12.75">
      <c r="A846" s="71"/>
      <c r="B846" s="71"/>
      <c r="C846" s="71"/>
      <c r="D846" s="71"/>
      <c r="E846" s="71"/>
      <c r="F846" s="71"/>
      <c r="G846" s="71"/>
      <c r="H846" s="71"/>
      <c r="I846" s="71"/>
    </row>
    <row r="847" spans="1:9" ht="12.75">
      <c r="A847" s="71"/>
      <c r="B847" s="71"/>
      <c r="C847" s="71"/>
      <c r="D847" s="71"/>
      <c r="E847" s="71"/>
      <c r="F847" s="71"/>
      <c r="G847" s="71"/>
      <c r="H847" s="71"/>
      <c r="I847" s="71"/>
    </row>
    <row r="848" spans="1:9" ht="12.75">
      <c r="A848" s="71"/>
      <c r="B848" s="71"/>
      <c r="C848" s="71"/>
      <c r="D848" s="71"/>
      <c r="E848" s="71"/>
      <c r="F848" s="71"/>
      <c r="G848" s="71"/>
      <c r="H848" s="71"/>
      <c r="I848" s="71"/>
    </row>
    <row r="849" spans="1:9" ht="12.75">
      <c r="A849" s="71"/>
      <c r="B849" s="71"/>
      <c r="C849" s="71"/>
      <c r="D849" s="71"/>
      <c r="E849" s="71"/>
      <c r="F849" s="71"/>
      <c r="G849" s="71"/>
      <c r="H849" s="71"/>
      <c r="I849" s="71"/>
    </row>
    <row r="850" spans="1:9" ht="12.75">
      <c r="A850" s="71"/>
      <c r="B850" s="71"/>
      <c r="C850" s="71"/>
      <c r="D850" s="71"/>
      <c r="E850" s="71"/>
      <c r="F850" s="71"/>
      <c r="G850" s="71"/>
      <c r="H850" s="71"/>
      <c r="I850" s="71"/>
    </row>
    <row r="851" spans="1:9" ht="12.75">
      <c r="A851" s="71"/>
      <c r="B851" s="71"/>
      <c r="C851" s="71"/>
      <c r="D851" s="71"/>
      <c r="E851" s="71"/>
      <c r="F851" s="71"/>
      <c r="G851" s="71"/>
      <c r="H851" s="71"/>
      <c r="I851" s="71"/>
    </row>
    <row r="852" spans="1:9" ht="12.75">
      <c r="A852" s="71"/>
      <c r="B852" s="71"/>
      <c r="C852" s="71"/>
      <c r="D852" s="71"/>
      <c r="E852" s="71"/>
      <c r="F852" s="71"/>
      <c r="G852" s="71"/>
      <c r="H852" s="71"/>
      <c r="I852" s="71"/>
    </row>
    <row r="853" spans="1:9" ht="12.75">
      <c r="A853" s="71"/>
      <c r="B853" s="71"/>
      <c r="C853" s="71"/>
      <c r="D853" s="71"/>
      <c r="E853" s="71"/>
      <c r="F853" s="71"/>
      <c r="G853" s="71"/>
      <c r="H853" s="71"/>
      <c r="I853" s="71"/>
    </row>
    <row r="854" spans="1:9" ht="12.75">
      <c r="A854" s="71"/>
      <c r="B854" s="71"/>
      <c r="C854" s="71"/>
      <c r="D854" s="71"/>
      <c r="E854" s="71"/>
      <c r="F854" s="71"/>
      <c r="G854" s="71"/>
      <c r="H854" s="71"/>
      <c r="I854" s="71"/>
    </row>
    <row r="855" spans="1:9" ht="12.75">
      <c r="A855" s="71"/>
      <c r="B855" s="71"/>
      <c r="C855" s="71"/>
      <c r="D855" s="71"/>
      <c r="E855" s="71"/>
      <c r="F855" s="71"/>
      <c r="G855" s="71"/>
      <c r="H855" s="71"/>
      <c r="I855" s="71"/>
    </row>
    <row r="856" spans="1:9" ht="12.75">
      <c r="A856" s="71"/>
      <c r="B856" s="71"/>
      <c r="C856" s="71"/>
      <c r="D856" s="71"/>
      <c r="E856" s="71"/>
      <c r="F856" s="71"/>
      <c r="G856" s="71"/>
      <c r="H856" s="71"/>
      <c r="I856" s="71"/>
    </row>
    <row r="857" spans="1:9" ht="12.75">
      <c r="A857" s="71"/>
      <c r="B857" s="71"/>
      <c r="C857" s="71"/>
      <c r="D857" s="71"/>
      <c r="E857" s="71"/>
      <c r="F857" s="71"/>
      <c r="G857" s="71"/>
      <c r="H857" s="71"/>
      <c r="I857" s="71"/>
    </row>
    <row r="858" spans="1:9" ht="12.75">
      <c r="A858" s="71"/>
      <c r="B858" s="71"/>
      <c r="C858" s="71"/>
      <c r="D858" s="71"/>
      <c r="E858" s="71"/>
      <c r="F858" s="71"/>
      <c r="G858" s="71"/>
      <c r="H858" s="71"/>
      <c r="I858" s="71"/>
    </row>
    <row r="859" spans="1:9" ht="12.75">
      <c r="A859" s="71"/>
      <c r="B859" s="71"/>
      <c r="C859" s="71"/>
      <c r="D859" s="71"/>
      <c r="E859" s="71"/>
      <c r="F859" s="71"/>
      <c r="G859" s="71"/>
      <c r="H859" s="71"/>
      <c r="I859" s="71"/>
    </row>
    <row r="860" spans="1:9" ht="12.75">
      <c r="A860" s="71"/>
      <c r="B860" s="71"/>
      <c r="C860" s="71"/>
      <c r="D860" s="71"/>
      <c r="E860" s="71"/>
      <c r="F860" s="71"/>
      <c r="G860" s="71"/>
      <c r="H860" s="71"/>
      <c r="I860" s="71"/>
    </row>
    <row r="861" spans="1:9" ht="12.75">
      <c r="A861" s="71"/>
      <c r="B861" s="71"/>
      <c r="C861" s="71"/>
      <c r="D861" s="71"/>
      <c r="E861" s="71"/>
      <c r="F861" s="71"/>
      <c r="G861" s="71"/>
      <c r="H861" s="71"/>
      <c r="I861" s="71"/>
    </row>
    <row r="862" spans="1:9" ht="12.75">
      <c r="A862" s="71"/>
      <c r="B862" s="71"/>
      <c r="C862" s="71"/>
      <c r="D862" s="71"/>
      <c r="E862" s="71"/>
      <c r="F862" s="71"/>
      <c r="G862" s="71"/>
      <c r="H862" s="71"/>
      <c r="I862" s="71"/>
    </row>
    <row r="863" spans="1:9" ht="12.75">
      <c r="A863" s="71"/>
      <c r="B863" s="71"/>
      <c r="C863" s="71"/>
      <c r="D863" s="71"/>
      <c r="E863" s="71"/>
      <c r="F863" s="71"/>
      <c r="G863" s="71"/>
      <c r="H863" s="71"/>
      <c r="I863" s="71"/>
    </row>
    <row r="864" spans="1:9" ht="12.75">
      <c r="A864" s="71"/>
      <c r="B864" s="71"/>
      <c r="C864" s="71"/>
      <c r="D864" s="71"/>
      <c r="E864" s="71"/>
      <c r="F864" s="71"/>
      <c r="G864" s="71"/>
      <c r="H864" s="71"/>
      <c r="I864" s="71"/>
    </row>
    <row r="865" spans="1:9" ht="12.75">
      <c r="A865" s="71"/>
      <c r="B865" s="71"/>
      <c r="C865" s="71"/>
      <c r="D865" s="71"/>
      <c r="E865" s="71"/>
      <c r="F865" s="71"/>
      <c r="G865" s="71"/>
      <c r="H865" s="71"/>
      <c r="I865" s="71"/>
    </row>
    <row r="866" spans="1:9" ht="12.75">
      <c r="A866" s="71"/>
      <c r="B866" s="71"/>
      <c r="C866" s="71"/>
      <c r="D866" s="71"/>
      <c r="E866" s="71"/>
      <c r="F866" s="71"/>
      <c r="G866" s="71"/>
      <c r="H866" s="71"/>
      <c r="I866" s="71"/>
    </row>
    <row r="867" spans="1:9" ht="12.75">
      <c r="A867" s="71"/>
      <c r="B867" s="71"/>
      <c r="C867" s="71"/>
      <c r="D867" s="71"/>
      <c r="E867" s="71"/>
      <c r="F867" s="71"/>
      <c r="G867" s="71"/>
      <c r="H867" s="71"/>
      <c r="I867" s="71"/>
    </row>
    <row r="868" spans="1:9" ht="12.75">
      <c r="A868" s="71"/>
      <c r="B868" s="71"/>
      <c r="C868" s="71"/>
      <c r="D868" s="71"/>
      <c r="E868" s="71"/>
      <c r="F868" s="71"/>
      <c r="G868" s="71"/>
      <c r="H868" s="71"/>
      <c r="I868" s="71"/>
    </row>
    <row r="869" spans="1:9" ht="12.75">
      <c r="A869" s="71"/>
      <c r="B869" s="71"/>
      <c r="C869" s="71"/>
      <c r="D869" s="71"/>
      <c r="E869" s="71"/>
      <c r="F869" s="71"/>
      <c r="G869" s="71"/>
      <c r="H869" s="71"/>
      <c r="I869" s="71"/>
    </row>
    <row r="870" spans="1:9" ht="12.75">
      <c r="A870" s="71"/>
      <c r="B870" s="71"/>
      <c r="C870" s="71"/>
      <c r="D870" s="71"/>
      <c r="E870" s="71"/>
      <c r="F870" s="71"/>
      <c r="G870" s="71"/>
      <c r="H870" s="71"/>
      <c r="I870" s="71"/>
    </row>
    <row r="871" spans="1:9" ht="12.75">
      <c r="A871" s="71"/>
      <c r="B871" s="71"/>
      <c r="C871" s="71"/>
      <c r="D871" s="71"/>
      <c r="E871" s="71"/>
      <c r="F871" s="71"/>
      <c r="G871" s="71"/>
      <c r="H871" s="71"/>
      <c r="I871" s="71"/>
    </row>
    <row r="872" spans="1:9" ht="12.75">
      <c r="A872" s="71"/>
      <c r="B872" s="71"/>
      <c r="C872" s="71"/>
      <c r="D872" s="71"/>
      <c r="E872" s="71"/>
      <c r="F872" s="71"/>
      <c r="G872" s="71"/>
      <c r="H872" s="71"/>
      <c r="I872" s="71"/>
    </row>
    <row r="873" spans="1:9" ht="12.75">
      <c r="A873" s="71"/>
      <c r="B873" s="71"/>
      <c r="C873" s="71"/>
      <c r="D873" s="71"/>
      <c r="E873" s="71"/>
      <c r="F873" s="71"/>
      <c r="G873" s="71"/>
      <c r="H873" s="71"/>
      <c r="I873" s="71"/>
    </row>
    <row r="874" spans="1:9" ht="12.75">
      <c r="A874" s="71"/>
      <c r="B874" s="71"/>
      <c r="C874" s="71"/>
      <c r="D874" s="71"/>
      <c r="E874" s="71"/>
      <c r="F874" s="71"/>
      <c r="G874" s="71"/>
      <c r="H874" s="71"/>
      <c r="I874" s="71"/>
    </row>
    <row r="875" spans="1:9" ht="12.75">
      <c r="A875" s="71"/>
      <c r="B875" s="71"/>
      <c r="C875" s="71"/>
      <c r="D875" s="71"/>
      <c r="E875" s="71"/>
      <c r="F875" s="71"/>
      <c r="G875" s="71"/>
      <c r="H875" s="71"/>
      <c r="I875" s="71"/>
    </row>
    <row r="876" spans="1:9" ht="12.75">
      <c r="A876" s="71"/>
      <c r="B876" s="71"/>
      <c r="C876" s="71"/>
      <c r="D876" s="71"/>
      <c r="E876" s="71"/>
      <c r="F876" s="71"/>
      <c r="G876" s="71"/>
      <c r="H876" s="71"/>
      <c r="I876" s="71"/>
    </row>
    <row r="877" spans="1:9" ht="12.75">
      <c r="A877" s="71"/>
      <c r="B877" s="71"/>
      <c r="C877" s="71"/>
      <c r="D877" s="71"/>
      <c r="E877" s="71"/>
      <c r="F877" s="71"/>
      <c r="G877" s="71"/>
      <c r="H877" s="71"/>
      <c r="I877" s="71"/>
    </row>
    <row r="878" spans="1:9" ht="12.75">
      <c r="A878" s="71"/>
      <c r="B878" s="71"/>
      <c r="C878" s="71"/>
      <c r="D878" s="71"/>
      <c r="E878" s="71"/>
      <c r="F878" s="71"/>
      <c r="G878" s="71"/>
      <c r="H878" s="71"/>
      <c r="I878" s="71"/>
    </row>
    <row r="879" spans="1:9" ht="12.75">
      <c r="A879" s="71"/>
      <c r="B879" s="71"/>
      <c r="C879" s="71"/>
      <c r="D879" s="71"/>
      <c r="E879" s="71"/>
      <c r="F879" s="71"/>
      <c r="G879" s="71"/>
      <c r="H879" s="71"/>
      <c r="I879" s="71"/>
    </row>
    <row r="880" spans="1:9" ht="12.75">
      <c r="A880" s="71"/>
      <c r="B880" s="71"/>
      <c r="C880" s="71"/>
      <c r="D880" s="71"/>
      <c r="E880" s="71"/>
      <c r="F880" s="71"/>
      <c r="G880" s="71"/>
      <c r="H880" s="71"/>
      <c r="I880" s="71"/>
    </row>
    <row r="881" spans="1:9" ht="12.75">
      <c r="A881" s="71"/>
      <c r="B881" s="71"/>
      <c r="C881" s="71"/>
      <c r="D881" s="71"/>
      <c r="E881" s="71"/>
      <c r="F881" s="71"/>
      <c r="G881" s="71"/>
      <c r="H881" s="71"/>
      <c r="I881" s="71"/>
    </row>
    <row r="882" spans="1:9" ht="12.75">
      <c r="A882" s="71"/>
      <c r="B882" s="71"/>
      <c r="C882" s="71"/>
      <c r="D882" s="71"/>
      <c r="E882" s="71"/>
      <c r="F882" s="71"/>
      <c r="G882" s="71"/>
      <c r="H882" s="71"/>
      <c r="I882" s="71"/>
    </row>
    <row r="883" spans="1:9" ht="12.75">
      <c r="A883" s="71"/>
      <c r="B883" s="71"/>
      <c r="C883" s="71"/>
      <c r="D883" s="71"/>
      <c r="E883" s="71"/>
      <c r="F883" s="71"/>
      <c r="G883" s="71"/>
      <c r="H883" s="71"/>
      <c r="I883" s="71"/>
    </row>
    <row r="884" spans="1:9" ht="12.75">
      <c r="A884" s="71"/>
      <c r="B884" s="71"/>
      <c r="C884" s="71"/>
      <c r="D884" s="71"/>
      <c r="E884" s="71"/>
      <c r="F884" s="71"/>
      <c r="G884" s="71"/>
      <c r="H884" s="71"/>
      <c r="I884" s="71"/>
    </row>
    <row r="885" spans="1:9" ht="12.75">
      <c r="A885" s="71"/>
      <c r="B885" s="71"/>
      <c r="C885" s="71"/>
      <c r="D885" s="71"/>
      <c r="E885" s="71"/>
      <c r="F885" s="71"/>
      <c r="G885" s="71"/>
      <c r="H885" s="71"/>
      <c r="I885" s="71"/>
    </row>
    <row r="886" spans="1:9" ht="12.75">
      <c r="A886" s="71"/>
      <c r="B886" s="71"/>
      <c r="C886" s="71"/>
      <c r="D886" s="71"/>
      <c r="E886" s="71"/>
      <c r="F886" s="71"/>
      <c r="G886" s="71"/>
      <c r="H886" s="71"/>
      <c r="I886" s="71"/>
    </row>
    <row r="887" spans="1:9" ht="12.75">
      <c r="A887" s="71"/>
      <c r="B887" s="71"/>
      <c r="C887" s="71"/>
      <c r="D887" s="71"/>
      <c r="E887" s="71"/>
      <c r="F887" s="71"/>
      <c r="G887" s="71"/>
      <c r="H887" s="71"/>
      <c r="I887" s="71"/>
    </row>
    <row r="888" spans="1:9" ht="12.75">
      <c r="A888" s="71"/>
      <c r="B888" s="71"/>
      <c r="C888" s="71"/>
      <c r="D888" s="71"/>
      <c r="E888" s="71"/>
      <c r="F888" s="71"/>
      <c r="G888" s="71"/>
      <c r="H888" s="71"/>
      <c r="I888" s="71"/>
    </row>
    <row r="889" spans="1:9" ht="12.75">
      <c r="A889" s="71"/>
      <c r="B889" s="71"/>
      <c r="C889" s="71"/>
      <c r="D889" s="71"/>
      <c r="E889" s="71"/>
      <c r="F889" s="71"/>
      <c r="G889" s="71"/>
      <c r="H889" s="71"/>
      <c r="I889" s="71"/>
    </row>
    <row r="890" spans="1:9" ht="12.75">
      <c r="A890" s="71"/>
      <c r="B890" s="71"/>
      <c r="C890" s="71"/>
      <c r="D890" s="71"/>
      <c r="E890" s="71"/>
      <c r="F890" s="71"/>
      <c r="G890" s="71"/>
      <c r="H890" s="71"/>
      <c r="I890" s="71"/>
    </row>
    <row r="891" spans="1:9" ht="12.75">
      <c r="A891" s="71"/>
      <c r="B891" s="71"/>
      <c r="C891" s="71"/>
      <c r="D891" s="71"/>
      <c r="E891" s="71"/>
      <c r="F891" s="71"/>
      <c r="G891" s="71"/>
      <c r="H891" s="71"/>
      <c r="I891" s="71"/>
    </row>
    <row r="892" spans="1:9" ht="12.75">
      <c r="A892" s="71"/>
      <c r="B892" s="71"/>
      <c r="C892" s="71"/>
      <c r="D892" s="71"/>
      <c r="E892" s="71"/>
      <c r="F892" s="71"/>
      <c r="G892" s="71"/>
      <c r="H892" s="71"/>
      <c r="I892" s="71"/>
    </row>
    <row r="893" spans="1:9" ht="12.75">
      <c r="A893" s="71"/>
      <c r="B893" s="71"/>
      <c r="C893" s="71"/>
      <c r="D893" s="71"/>
      <c r="E893" s="71"/>
      <c r="F893" s="71"/>
      <c r="G893" s="71"/>
      <c r="H893" s="71"/>
      <c r="I893" s="71"/>
    </row>
    <row r="894" spans="1:9" ht="12.75">
      <c r="A894" s="71"/>
      <c r="B894" s="71"/>
      <c r="C894" s="71"/>
      <c r="D894" s="71"/>
      <c r="E894" s="71"/>
      <c r="F894" s="71"/>
      <c r="G894" s="71"/>
      <c r="H894" s="71"/>
      <c r="I894" s="71"/>
    </row>
    <row r="895" spans="1:9" ht="12.75">
      <c r="A895" s="71"/>
      <c r="B895" s="71"/>
      <c r="C895" s="71"/>
      <c r="D895" s="71"/>
      <c r="E895" s="71"/>
      <c r="F895" s="71"/>
      <c r="G895" s="71"/>
      <c r="H895" s="71"/>
      <c r="I895" s="71"/>
    </row>
    <row r="896" spans="1:9" ht="12.75">
      <c r="A896" s="71"/>
      <c r="B896" s="71"/>
      <c r="C896" s="71"/>
      <c r="D896" s="71"/>
      <c r="E896" s="71"/>
      <c r="F896" s="71"/>
      <c r="G896" s="71"/>
      <c r="H896" s="71"/>
      <c r="I896" s="71"/>
    </row>
    <row r="897" spans="1:9" ht="12.75">
      <c r="A897" s="71"/>
      <c r="B897" s="71"/>
      <c r="C897" s="71"/>
      <c r="D897" s="71"/>
      <c r="E897" s="71"/>
      <c r="F897" s="71"/>
      <c r="G897" s="71"/>
      <c r="H897" s="71"/>
      <c r="I897" s="71"/>
    </row>
    <row r="898" spans="1:9" ht="12.75">
      <c r="A898" s="71"/>
      <c r="B898" s="71"/>
      <c r="C898" s="71"/>
      <c r="D898" s="71"/>
      <c r="E898" s="71"/>
      <c r="F898" s="71"/>
      <c r="G898" s="71"/>
      <c r="H898" s="71"/>
      <c r="I898" s="71"/>
    </row>
    <row r="899" spans="1:9" ht="12.75">
      <c r="A899" s="71"/>
      <c r="B899" s="71"/>
      <c r="C899" s="71"/>
      <c r="D899" s="71"/>
      <c r="E899" s="71"/>
      <c r="F899" s="71"/>
      <c r="G899" s="71"/>
      <c r="H899" s="71"/>
      <c r="I899" s="71"/>
    </row>
    <row r="900" spans="1:9" ht="12.75">
      <c r="A900" s="71"/>
      <c r="B900" s="71"/>
      <c r="C900" s="71"/>
      <c r="D900" s="71"/>
      <c r="E900" s="71"/>
      <c r="F900" s="71"/>
      <c r="G900" s="71"/>
      <c r="H900" s="71"/>
      <c r="I900" s="71"/>
    </row>
    <row r="901" spans="1:9" ht="12.75">
      <c r="A901" s="71"/>
      <c r="B901" s="71"/>
      <c r="C901" s="71"/>
      <c r="D901" s="71"/>
      <c r="E901" s="71"/>
      <c r="F901" s="71"/>
      <c r="G901" s="71"/>
      <c r="H901" s="71"/>
      <c r="I901" s="71"/>
    </row>
    <row r="902" spans="1:9" ht="12.75">
      <c r="A902" s="71"/>
      <c r="B902" s="71"/>
      <c r="C902" s="71"/>
      <c r="D902" s="71"/>
      <c r="E902" s="71"/>
      <c r="F902" s="71"/>
      <c r="G902" s="71"/>
      <c r="H902" s="71"/>
      <c r="I902" s="71"/>
    </row>
    <row r="903" spans="1:9" ht="12.75">
      <c r="A903" s="71"/>
      <c r="B903" s="71"/>
      <c r="C903" s="71"/>
      <c r="D903" s="71"/>
      <c r="E903" s="71"/>
      <c r="F903" s="71"/>
      <c r="G903" s="71"/>
      <c r="H903" s="71"/>
      <c r="I903" s="71"/>
    </row>
    <row r="904" spans="1:9" ht="12.75">
      <c r="A904" s="71"/>
      <c r="B904" s="71"/>
      <c r="C904" s="71"/>
      <c r="D904" s="71"/>
      <c r="E904" s="71"/>
      <c r="F904" s="71"/>
      <c r="G904" s="71"/>
      <c r="H904" s="71"/>
      <c r="I904" s="71"/>
    </row>
    <row r="905" spans="1:9" ht="12.75">
      <c r="A905" s="71"/>
      <c r="B905" s="71"/>
      <c r="C905" s="71"/>
      <c r="D905" s="71"/>
      <c r="E905" s="71"/>
      <c r="F905" s="71"/>
      <c r="G905" s="71"/>
      <c r="H905" s="71"/>
      <c r="I905" s="71"/>
    </row>
    <row r="906" spans="1:9" ht="12.75">
      <c r="A906" s="71"/>
      <c r="B906" s="71"/>
      <c r="C906" s="71"/>
      <c r="D906" s="71"/>
      <c r="E906" s="71"/>
      <c r="F906" s="71"/>
      <c r="G906" s="71"/>
      <c r="H906" s="71"/>
      <c r="I906" s="71"/>
    </row>
    <row r="907" spans="1:9" ht="12.75">
      <c r="A907" s="71"/>
      <c r="B907" s="71"/>
      <c r="C907" s="71"/>
      <c r="D907" s="71"/>
      <c r="E907" s="71"/>
      <c r="F907" s="71"/>
      <c r="G907" s="71"/>
      <c r="H907" s="71"/>
      <c r="I907" s="71"/>
    </row>
    <row r="908" spans="1:9" ht="12.75">
      <c r="A908" s="71"/>
      <c r="B908" s="71"/>
      <c r="C908" s="71"/>
      <c r="D908" s="71"/>
      <c r="E908" s="71"/>
      <c r="F908" s="71"/>
      <c r="G908" s="71"/>
      <c r="H908" s="71"/>
      <c r="I908" s="71"/>
    </row>
    <row r="909" spans="1:9" ht="12.75">
      <c r="A909" s="71"/>
      <c r="B909" s="71"/>
      <c r="C909" s="71"/>
      <c r="D909" s="71"/>
      <c r="E909" s="71"/>
      <c r="F909" s="71"/>
      <c r="G909" s="71"/>
      <c r="H909" s="71"/>
      <c r="I909" s="71"/>
    </row>
    <row r="910" spans="1:9" ht="12.75">
      <c r="A910" s="71"/>
      <c r="B910" s="71"/>
      <c r="C910" s="71"/>
      <c r="D910" s="71"/>
      <c r="E910" s="71"/>
      <c r="F910" s="71"/>
      <c r="G910" s="71"/>
      <c r="H910" s="71"/>
      <c r="I910" s="71"/>
    </row>
    <row r="911" spans="1:9" ht="12.75">
      <c r="A911" s="71"/>
      <c r="B911" s="71"/>
      <c r="C911" s="71"/>
      <c r="D911" s="71"/>
      <c r="E911" s="71"/>
      <c r="F911" s="71"/>
      <c r="G911" s="71"/>
      <c r="H911" s="71"/>
      <c r="I911" s="71"/>
    </row>
    <row r="912" spans="1:9" ht="12.75">
      <c r="A912" s="71"/>
      <c r="B912" s="71"/>
      <c r="C912" s="71"/>
      <c r="D912" s="71"/>
      <c r="E912" s="71"/>
      <c r="F912" s="71"/>
      <c r="G912" s="71"/>
      <c r="H912" s="71"/>
      <c r="I912" s="71"/>
    </row>
    <row r="913" spans="1:9" ht="12.75">
      <c r="A913" s="71"/>
      <c r="B913" s="71"/>
      <c r="C913" s="71"/>
      <c r="D913" s="71"/>
      <c r="E913" s="71"/>
      <c r="F913" s="71"/>
      <c r="G913" s="71"/>
      <c r="H913" s="71"/>
      <c r="I913" s="71"/>
    </row>
    <row r="914" spans="1:9" ht="12.75">
      <c r="A914" s="71"/>
      <c r="B914" s="71"/>
      <c r="C914" s="71"/>
      <c r="D914" s="71"/>
      <c r="E914" s="71"/>
      <c r="F914" s="71"/>
      <c r="G914" s="71"/>
      <c r="H914" s="71"/>
      <c r="I914" s="71"/>
    </row>
    <row r="915" spans="1:9" ht="12.75">
      <c r="A915" s="71"/>
      <c r="B915" s="71"/>
      <c r="C915" s="71"/>
      <c r="D915" s="71"/>
      <c r="E915" s="71"/>
      <c r="F915" s="71"/>
      <c r="G915" s="71"/>
      <c r="H915" s="71"/>
      <c r="I915" s="71"/>
    </row>
    <row r="916" spans="1:9" ht="12.75">
      <c r="A916" s="71"/>
      <c r="B916" s="71"/>
      <c r="C916" s="71"/>
      <c r="D916" s="71"/>
      <c r="E916" s="71"/>
      <c r="F916" s="71"/>
      <c r="G916" s="71"/>
      <c r="H916" s="71"/>
      <c r="I916" s="71"/>
    </row>
    <row r="917" spans="1:9" ht="12.75">
      <c r="A917" s="71"/>
      <c r="B917" s="71"/>
      <c r="C917" s="71"/>
      <c r="D917" s="71"/>
      <c r="E917" s="71"/>
      <c r="F917" s="71"/>
      <c r="G917" s="71"/>
      <c r="H917" s="71"/>
      <c r="I917" s="71"/>
    </row>
    <row r="918" spans="1:9" ht="12.75">
      <c r="A918" s="71"/>
      <c r="B918" s="71"/>
      <c r="C918" s="71"/>
      <c r="D918" s="71"/>
      <c r="E918" s="71"/>
      <c r="F918" s="71"/>
      <c r="G918" s="71"/>
      <c r="H918" s="71"/>
      <c r="I918" s="71"/>
    </row>
    <row r="919" spans="1:9" ht="12.75">
      <c r="A919" s="71"/>
      <c r="B919" s="71"/>
      <c r="C919" s="71"/>
      <c r="D919" s="71"/>
      <c r="E919" s="71"/>
      <c r="F919" s="71"/>
      <c r="G919" s="71"/>
      <c r="H919" s="71"/>
      <c r="I919" s="71"/>
    </row>
    <row r="920" spans="1:9" ht="12.75">
      <c r="A920" s="71"/>
      <c r="B920" s="71"/>
      <c r="C920" s="71"/>
      <c r="D920" s="71"/>
      <c r="E920" s="71"/>
      <c r="F920" s="71"/>
      <c r="G920" s="71"/>
      <c r="H920" s="71"/>
      <c r="I920" s="71"/>
    </row>
    <row r="921" spans="1:9" ht="12.75">
      <c r="A921" s="71"/>
      <c r="B921" s="71"/>
      <c r="C921" s="71"/>
      <c r="D921" s="71"/>
      <c r="E921" s="71"/>
      <c r="F921" s="71"/>
      <c r="G921" s="71"/>
      <c r="H921" s="71"/>
      <c r="I921" s="71"/>
    </row>
    <row r="922" spans="1:9" ht="12.75">
      <c r="A922" s="71"/>
      <c r="B922" s="71"/>
      <c r="C922" s="71"/>
      <c r="D922" s="71"/>
      <c r="E922" s="71"/>
      <c r="F922" s="71"/>
      <c r="G922" s="71"/>
      <c r="H922" s="71"/>
      <c r="I922" s="71"/>
    </row>
    <row r="923" spans="1:9" ht="12.75">
      <c r="A923" s="71"/>
      <c r="B923" s="71"/>
      <c r="C923" s="71"/>
      <c r="D923" s="71"/>
      <c r="E923" s="71"/>
      <c r="F923" s="71"/>
      <c r="G923" s="71"/>
      <c r="H923" s="71"/>
      <c r="I923" s="71"/>
    </row>
    <row r="924" spans="1:9" ht="12.75">
      <c r="A924" s="71"/>
      <c r="B924" s="71"/>
      <c r="C924" s="71"/>
      <c r="D924" s="71"/>
      <c r="E924" s="71"/>
      <c r="F924" s="71"/>
      <c r="G924" s="71"/>
      <c r="H924" s="71"/>
      <c r="I924" s="71"/>
    </row>
    <row r="925" spans="1:9" ht="12.75">
      <c r="A925" s="71"/>
      <c r="B925" s="71"/>
      <c r="C925" s="71"/>
      <c r="D925" s="71"/>
      <c r="E925" s="71"/>
      <c r="F925" s="71"/>
      <c r="G925" s="71"/>
      <c r="H925" s="71"/>
      <c r="I925" s="71"/>
    </row>
    <row r="926" spans="1:9" ht="12.75">
      <c r="A926" s="71"/>
      <c r="B926" s="71"/>
      <c r="C926" s="71"/>
      <c r="D926" s="71"/>
      <c r="E926" s="71"/>
      <c r="F926" s="71"/>
      <c r="G926" s="71"/>
      <c r="H926" s="71"/>
      <c r="I926" s="71"/>
    </row>
    <row r="927" spans="1:9" ht="12.75">
      <c r="A927" s="71"/>
      <c r="B927" s="71"/>
      <c r="C927" s="71"/>
      <c r="D927" s="71"/>
      <c r="E927" s="71"/>
      <c r="F927" s="71"/>
      <c r="G927" s="71"/>
      <c r="H927" s="71"/>
      <c r="I927" s="71"/>
    </row>
    <row r="928" spans="1:9" ht="12.75">
      <c r="A928" s="71"/>
      <c r="B928" s="71"/>
      <c r="C928" s="71"/>
      <c r="D928" s="71"/>
      <c r="E928" s="71"/>
      <c r="F928" s="71"/>
      <c r="G928" s="71"/>
      <c r="H928" s="71"/>
      <c r="I928" s="71"/>
    </row>
    <row r="929" spans="1:9" ht="12.75">
      <c r="A929" s="71"/>
      <c r="B929" s="71"/>
      <c r="C929" s="71"/>
      <c r="D929" s="71"/>
      <c r="E929" s="71"/>
      <c r="F929" s="71"/>
      <c r="G929" s="71"/>
      <c r="H929" s="71"/>
      <c r="I929" s="71"/>
    </row>
    <row r="930" spans="1:9" ht="12.75">
      <c r="A930" s="71"/>
      <c r="B930" s="71"/>
      <c r="C930" s="71"/>
      <c r="D930" s="71"/>
      <c r="E930" s="71"/>
      <c r="F930" s="71"/>
      <c r="G930" s="71"/>
      <c r="H930" s="71"/>
      <c r="I930" s="71"/>
    </row>
    <row r="931" spans="1:9" ht="12.75">
      <c r="A931" s="71"/>
      <c r="B931" s="71"/>
      <c r="C931" s="71"/>
      <c r="D931" s="71"/>
      <c r="E931" s="71"/>
      <c r="F931" s="71"/>
      <c r="G931" s="71"/>
      <c r="H931" s="71"/>
      <c r="I931" s="71"/>
    </row>
    <row r="932" spans="1:9" ht="12.75">
      <c r="A932" s="71"/>
      <c r="B932" s="71"/>
      <c r="C932" s="71"/>
      <c r="D932" s="71"/>
      <c r="E932" s="71"/>
      <c r="F932" s="71"/>
      <c r="G932" s="71"/>
      <c r="H932" s="71"/>
      <c r="I932" s="71"/>
    </row>
    <row r="933" spans="1:9" ht="12.75">
      <c r="A933" s="71"/>
      <c r="B933" s="71"/>
      <c r="C933" s="71"/>
      <c r="D933" s="71"/>
      <c r="E933" s="71"/>
      <c r="F933" s="71"/>
      <c r="G933" s="71"/>
      <c r="H933" s="71"/>
      <c r="I933" s="71"/>
    </row>
    <row r="934" spans="1:9" ht="12.75">
      <c r="A934" s="71"/>
      <c r="B934" s="71"/>
      <c r="C934" s="71"/>
      <c r="D934" s="71"/>
      <c r="E934" s="71"/>
      <c r="F934" s="71"/>
      <c r="G934" s="71"/>
      <c r="H934" s="71"/>
      <c r="I934" s="71"/>
    </row>
    <row r="935" spans="1:9" ht="12.75">
      <c r="A935" s="71"/>
      <c r="B935" s="71"/>
      <c r="C935" s="71"/>
      <c r="D935" s="71"/>
      <c r="E935" s="71"/>
      <c r="F935" s="71"/>
      <c r="G935" s="71"/>
      <c r="H935" s="71"/>
      <c r="I935" s="71"/>
    </row>
    <row r="936" spans="1:9" ht="12.75">
      <c r="A936" s="71"/>
      <c r="B936" s="71"/>
      <c r="C936" s="71"/>
      <c r="D936" s="71"/>
      <c r="E936" s="71"/>
      <c r="F936" s="71"/>
      <c r="G936" s="71"/>
      <c r="H936" s="71"/>
      <c r="I936" s="71"/>
    </row>
    <row r="937" spans="1:9" ht="12.75">
      <c r="A937" s="71"/>
      <c r="B937" s="71"/>
      <c r="C937" s="71"/>
      <c r="D937" s="71"/>
      <c r="E937" s="71"/>
      <c r="F937" s="71"/>
      <c r="G937" s="71"/>
      <c r="H937" s="71"/>
      <c r="I937" s="71"/>
    </row>
    <row r="938" spans="1:9" ht="12.75">
      <c r="A938" s="71"/>
      <c r="B938" s="71"/>
      <c r="C938" s="71"/>
      <c r="D938" s="71"/>
      <c r="E938" s="71"/>
      <c r="F938" s="71"/>
      <c r="G938" s="71"/>
      <c r="H938" s="71"/>
      <c r="I938" s="71"/>
    </row>
    <row r="939" spans="1:9" ht="12.75">
      <c r="A939" s="71"/>
      <c r="B939" s="71"/>
      <c r="C939" s="71"/>
      <c r="D939" s="71"/>
      <c r="E939" s="71"/>
      <c r="F939" s="71"/>
      <c r="G939" s="71"/>
      <c r="H939" s="71"/>
      <c r="I939" s="71"/>
    </row>
    <row r="940" spans="1:9" ht="12.75">
      <c r="A940" s="71"/>
      <c r="B940" s="71"/>
      <c r="C940" s="71"/>
      <c r="D940" s="71"/>
      <c r="E940" s="71"/>
      <c r="F940" s="71"/>
      <c r="G940" s="71"/>
      <c r="H940" s="71"/>
      <c r="I940" s="71"/>
    </row>
    <row r="941" spans="1:9" ht="12.75">
      <c r="A941" s="71"/>
      <c r="B941" s="71"/>
      <c r="C941" s="71"/>
      <c r="D941" s="71"/>
      <c r="E941" s="71"/>
      <c r="F941" s="71"/>
      <c r="G941" s="71"/>
      <c r="H941" s="71"/>
      <c r="I941" s="71"/>
    </row>
    <row r="942" spans="1:9" ht="12.75">
      <c r="A942" s="71"/>
      <c r="B942" s="71"/>
      <c r="C942" s="71"/>
      <c r="D942" s="71"/>
      <c r="E942" s="71"/>
      <c r="F942" s="71"/>
      <c r="G942" s="71"/>
      <c r="H942" s="71"/>
      <c r="I942" s="71"/>
    </row>
    <row r="943" spans="1:9" ht="12.75">
      <c r="A943" s="71"/>
      <c r="B943" s="71"/>
      <c r="C943" s="71"/>
      <c r="D943" s="71"/>
      <c r="E943" s="71"/>
      <c r="F943" s="71"/>
      <c r="G943" s="71"/>
      <c r="H943" s="71"/>
      <c r="I943" s="71"/>
    </row>
    <row r="944" spans="1:9" ht="12.75">
      <c r="A944" s="71"/>
      <c r="B944" s="71"/>
      <c r="C944" s="71"/>
      <c r="D944" s="71"/>
      <c r="E944" s="71"/>
      <c r="F944" s="71"/>
      <c r="G944" s="71"/>
      <c r="H944" s="71"/>
      <c r="I944" s="71"/>
    </row>
    <row r="945" spans="1:9" ht="12.75">
      <c r="A945" s="71"/>
      <c r="B945" s="71"/>
      <c r="C945" s="71"/>
      <c r="D945" s="71"/>
      <c r="E945" s="71"/>
      <c r="F945" s="71"/>
      <c r="G945" s="71"/>
      <c r="H945" s="71"/>
      <c r="I945" s="71"/>
    </row>
    <row r="946" spans="1:9" ht="12.75">
      <c r="A946" s="71"/>
      <c r="B946" s="71"/>
      <c r="C946" s="71"/>
      <c r="D946" s="71"/>
      <c r="E946" s="71"/>
      <c r="F946" s="71"/>
      <c r="G946" s="71"/>
      <c r="H946" s="71"/>
      <c r="I946" s="71"/>
    </row>
    <row r="947" spans="1:9" ht="12.75">
      <c r="A947" s="71"/>
      <c r="B947" s="71"/>
      <c r="C947" s="71"/>
      <c r="D947" s="71"/>
      <c r="E947" s="71"/>
      <c r="F947" s="71"/>
      <c r="G947" s="71"/>
      <c r="H947" s="71"/>
      <c r="I947" s="71"/>
    </row>
    <row r="948" spans="1:9" ht="12.75">
      <c r="A948" s="71"/>
      <c r="B948" s="71"/>
      <c r="C948" s="71"/>
      <c r="D948" s="71"/>
      <c r="E948" s="71"/>
      <c r="F948" s="71"/>
      <c r="G948" s="71"/>
      <c r="H948" s="71"/>
      <c r="I948" s="71"/>
    </row>
    <row r="949" spans="1:9" ht="12.75">
      <c r="A949" s="71"/>
      <c r="B949" s="71"/>
      <c r="C949" s="71"/>
      <c r="D949" s="71"/>
      <c r="E949" s="71"/>
      <c r="F949" s="71"/>
      <c r="G949" s="71"/>
      <c r="H949" s="71"/>
      <c r="I949" s="71"/>
    </row>
    <row r="950" spans="1:9" ht="12.75">
      <c r="A950" s="71"/>
      <c r="B950" s="71"/>
      <c r="C950" s="71"/>
      <c r="D950" s="71"/>
      <c r="E950" s="71"/>
      <c r="F950" s="71"/>
      <c r="G950" s="71"/>
      <c r="H950" s="71"/>
      <c r="I950" s="71"/>
    </row>
    <row r="951" spans="1:9" ht="12.75">
      <c r="A951" s="71"/>
      <c r="B951" s="71"/>
      <c r="C951" s="71"/>
      <c r="D951" s="71"/>
      <c r="E951" s="71"/>
      <c r="F951" s="71"/>
      <c r="G951" s="71"/>
      <c r="H951" s="71"/>
      <c r="I951" s="71"/>
    </row>
    <row r="952" spans="1:9" ht="12.75">
      <c r="A952" s="71"/>
      <c r="B952" s="71"/>
      <c r="C952" s="71"/>
      <c r="D952" s="71"/>
      <c r="E952" s="71"/>
      <c r="F952" s="71"/>
      <c r="G952" s="71"/>
      <c r="H952" s="71"/>
      <c r="I952" s="71"/>
    </row>
    <row r="953" spans="1:9" ht="12.75">
      <c r="A953" s="71"/>
      <c r="B953" s="71"/>
      <c r="C953" s="71"/>
      <c r="D953" s="71"/>
      <c r="E953" s="71"/>
      <c r="F953" s="71"/>
      <c r="G953" s="71"/>
      <c r="H953" s="71"/>
      <c r="I953" s="71"/>
    </row>
    <row r="954" spans="1:9" ht="12.75">
      <c r="A954" s="71"/>
      <c r="B954" s="71"/>
      <c r="C954" s="71"/>
      <c r="D954" s="71"/>
      <c r="E954" s="71"/>
      <c r="F954" s="71"/>
      <c r="G954" s="71"/>
      <c r="H954" s="71"/>
      <c r="I954" s="71"/>
    </row>
    <row r="955" spans="1:9" ht="12.75">
      <c r="A955" s="71"/>
      <c r="B955" s="71"/>
      <c r="C955" s="71"/>
      <c r="D955" s="71"/>
      <c r="E955" s="71"/>
      <c r="F955" s="71"/>
      <c r="G955" s="71"/>
      <c r="H955" s="71"/>
      <c r="I955" s="71"/>
    </row>
    <row r="956" spans="1:9" ht="12.75">
      <c r="A956" s="71"/>
      <c r="B956" s="71"/>
      <c r="C956" s="71"/>
      <c r="D956" s="71"/>
      <c r="E956" s="71"/>
      <c r="F956" s="71"/>
      <c r="G956" s="71"/>
      <c r="H956" s="71"/>
      <c r="I956" s="71"/>
    </row>
    <row r="957" spans="1:9" ht="12.75">
      <c r="A957" s="71"/>
      <c r="B957" s="71"/>
      <c r="C957" s="71"/>
      <c r="D957" s="71"/>
      <c r="E957" s="71"/>
      <c r="F957" s="71"/>
      <c r="G957" s="71"/>
      <c r="H957" s="71"/>
      <c r="I957" s="71"/>
    </row>
    <row r="958" spans="1:9" ht="12.75">
      <c r="A958" s="71"/>
      <c r="B958" s="71"/>
      <c r="C958" s="71"/>
      <c r="D958" s="71"/>
      <c r="E958" s="71"/>
      <c r="F958" s="71"/>
      <c r="G958" s="71"/>
      <c r="H958" s="71"/>
      <c r="I958" s="71"/>
    </row>
    <row r="959" spans="1:9" ht="12.75">
      <c r="A959" s="71"/>
      <c r="B959" s="71"/>
      <c r="C959" s="71"/>
      <c r="D959" s="71"/>
      <c r="E959" s="71"/>
      <c r="F959" s="71"/>
      <c r="G959" s="71"/>
      <c r="H959" s="71"/>
      <c r="I959" s="71"/>
    </row>
    <row r="960" spans="1:9" ht="12.75">
      <c r="A960" s="71"/>
      <c r="B960" s="71"/>
      <c r="C960" s="71"/>
      <c r="D960" s="71"/>
      <c r="E960" s="71"/>
      <c r="F960" s="71"/>
      <c r="G960" s="71"/>
      <c r="H960" s="71"/>
      <c r="I960" s="71"/>
    </row>
    <row r="961" spans="1:9" ht="12.75">
      <c r="A961" s="71"/>
      <c r="B961" s="71"/>
      <c r="C961" s="71"/>
      <c r="D961" s="71"/>
      <c r="E961" s="71"/>
      <c r="F961" s="71"/>
      <c r="G961" s="71"/>
      <c r="H961" s="71"/>
      <c r="I961" s="71"/>
    </row>
    <row r="962" spans="1:9" ht="12.75">
      <c r="A962" s="71"/>
      <c r="B962" s="71"/>
      <c r="C962" s="71"/>
      <c r="D962" s="71"/>
      <c r="E962" s="71"/>
      <c r="F962" s="71"/>
      <c r="G962" s="71"/>
      <c r="H962" s="71"/>
      <c r="I962" s="71"/>
    </row>
    <row r="963" spans="1:9" ht="12.75">
      <c r="A963" s="71"/>
      <c r="B963" s="71"/>
      <c r="C963" s="71"/>
      <c r="D963" s="71"/>
      <c r="E963" s="71"/>
      <c r="F963" s="71"/>
      <c r="G963" s="71"/>
      <c r="H963" s="71"/>
      <c r="I963" s="71"/>
    </row>
    <row r="964" spans="1:9" ht="12.75">
      <c r="A964" s="71"/>
      <c r="B964" s="71"/>
      <c r="C964" s="71"/>
      <c r="D964" s="71"/>
      <c r="E964" s="71"/>
      <c r="F964" s="71"/>
      <c r="G964" s="71"/>
      <c r="H964" s="71"/>
      <c r="I964" s="71"/>
    </row>
    <row r="965" spans="1:9" ht="12.75">
      <c r="A965" s="71"/>
      <c r="B965" s="71"/>
      <c r="C965" s="71"/>
      <c r="D965" s="71"/>
      <c r="E965" s="71"/>
      <c r="F965" s="71"/>
      <c r="G965" s="71"/>
      <c r="H965" s="71"/>
      <c r="I965" s="71"/>
    </row>
    <row r="966" spans="1:9" ht="12.75">
      <c r="A966" s="71"/>
      <c r="B966" s="71"/>
      <c r="C966" s="71"/>
      <c r="D966" s="71"/>
      <c r="E966" s="71"/>
      <c r="F966" s="71"/>
      <c r="G966" s="71"/>
      <c r="H966" s="71"/>
      <c r="I966" s="71"/>
    </row>
    <row r="967" spans="1:9" ht="12.75">
      <c r="A967" s="71"/>
      <c r="B967" s="71"/>
      <c r="C967" s="71"/>
      <c r="D967" s="71"/>
      <c r="E967" s="71"/>
      <c r="F967" s="71"/>
      <c r="G967" s="71"/>
      <c r="H967" s="71"/>
      <c r="I967" s="71"/>
    </row>
    <row r="968" spans="1:9" ht="12.75">
      <c r="A968" s="71"/>
      <c r="B968" s="71"/>
      <c r="C968" s="71"/>
      <c r="D968" s="71"/>
      <c r="E968" s="71"/>
      <c r="F968" s="71"/>
      <c r="G968" s="71"/>
      <c r="H968" s="71"/>
      <c r="I968" s="71"/>
    </row>
    <row r="969" spans="1:9" ht="12.75">
      <c r="A969" s="71"/>
      <c r="B969" s="71"/>
      <c r="C969" s="71"/>
      <c r="D969" s="71"/>
      <c r="E969" s="71"/>
      <c r="F969" s="71"/>
      <c r="G969" s="71"/>
      <c r="H969" s="71"/>
      <c r="I969" s="71"/>
    </row>
    <row r="970" spans="1:9" ht="12.75">
      <c r="A970" s="71"/>
      <c r="B970" s="71"/>
      <c r="C970" s="71"/>
      <c r="D970" s="71"/>
      <c r="E970" s="71"/>
      <c r="F970" s="71"/>
      <c r="G970" s="71"/>
      <c r="H970" s="71"/>
      <c r="I970" s="71"/>
    </row>
    <row r="971" spans="1:9" ht="12.75">
      <c r="A971" s="71"/>
      <c r="B971" s="71"/>
      <c r="C971" s="71"/>
      <c r="D971" s="71"/>
      <c r="E971" s="71"/>
      <c r="F971" s="71"/>
      <c r="G971" s="71"/>
      <c r="H971" s="71"/>
      <c r="I971" s="71"/>
    </row>
    <row r="972" spans="1:9" ht="12.75">
      <c r="A972" s="71"/>
      <c r="B972" s="71"/>
      <c r="C972" s="71"/>
      <c r="D972" s="71"/>
      <c r="E972" s="71"/>
      <c r="F972" s="71"/>
      <c r="G972" s="71"/>
      <c r="H972" s="71"/>
      <c r="I972" s="71"/>
    </row>
    <row r="973" spans="1:9" ht="12.75">
      <c r="A973" s="71"/>
      <c r="B973" s="71"/>
      <c r="C973" s="71"/>
      <c r="D973" s="71"/>
      <c r="E973" s="71"/>
      <c r="F973" s="71"/>
      <c r="G973" s="71"/>
      <c r="H973" s="71"/>
      <c r="I973" s="71"/>
    </row>
    <row r="974" spans="1:9" ht="12.75">
      <c r="A974" s="71"/>
      <c r="B974" s="71"/>
      <c r="C974" s="71"/>
      <c r="D974" s="71"/>
      <c r="E974" s="71"/>
      <c r="F974" s="71"/>
      <c r="G974" s="71"/>
      <c r="H974" s="71"/>
      <c r="I974" s="71"/>
    </row>
    <row r="975" spans="1:9" ht="12.75">
      <c r="A975" s="71"/>
      <c r="B975" s="71"/>
      <c r="C975" s="71"/>
      <c r="D975" s="71"/>
      <c r="E975" s="71"/>
      <c r="F975" s="71"/>
      <c r="G975" s="71"/>
      <c r="H975" s="71"/>
      <c r="I975" s="71"/>
    </row>
    <row r="976" spans="1:9" ht="12.75">
      <c r="A976" s="71"/>
      <c r="B976" s="71"/>
      <c r="C976" s="71"/>
      <c r="D976" s="71"/>
      <c r="E976" s="71"/>
      <c r="F976" s="71"/>
      <c r="G976" s="71"/>
      <c r="H976" s="71"/>
      <c r="I976" s="71"/>
    </row>
    <row r="977" spans="1:9" ht="12.75">
      <c r="A977" s="71"/>
      <c r="B977" s="71"/>
      <c r="C977" s="71"/>
      <c r="D977" s="71"/>
      <c r="E977" s="71"/>
      <c r="F977" s="71"/>
      <c r="G977" s="71"/>
      <c r="H977" s="71"/>
      <c r="I977" s="71"/>
    </row>
    <row r="978" spans="1:9" ht="12.75">
      <c r="A978" s="71"/>
      <c r="B978" s="71"/>
      <c r="C978" s="71"/>
      <c r="D978" s="71"/>
      <c r="E978" s="71"/>
      <c r="F978" s="71"/>
      <c r="G978" s="71"/>
      <c r="H978" s="71"/>
      <c r="I978" s="71"/>
    </row>
    <row r="979" spans="1:9" ht="12.75">
      <c r="A979" s="71"/>
      <c r="B979" s="71"/>
      <c r="C979" s="71"/>
      <c r="D979" s="71"/>
      <c r="E979" s="71"/>
      <c r="F979" s="71"/>
      <c r="G979" s="71"/>
      <c r="H979" s="71"/>
      <c r="I979" s="71"/>
    </row>
    <row r="980" spans="1:9" ht="12.75">
      <c r="A980" s="71"/>
      <c r="B980" s="71"/>
      <c r="C980" s="71"/>
      <c r="D980" s="71"/>
      <c r="E980" s="71"/>
      <c r="F980" s="71"/>
      <c r="G980" s="71"/>
      <c r="H980" s="71"/>
      <c r="I980" s="71"/>
    </row>
    <row r="981" spans="1:9" ht="12.75">
      <c r="A981" s="71"/>
      <c r="B981" s="71"/>
      <c r="C981" s="71"/>
      <c r="D981" s="71"/>
      <c r="E981" s="71"/>
      <c r="F981" s="71"/>
      <c r="G981" s="71"/>
      <c r="H981" s="71"/>
      <c r="I981" s="71"/>
    </row>
    <row r="982" spans="1:9" ht="12.75">
      <c r="A982" s="71"/>
      <c r="B982" s="71"/>
      <c r="C982" s="71"/>
      <c r="D982" s="71"/>
      <c r="E982" s="71"/>
      <c r="F982" s="71"/>
      <c r="G982" s="71"/>
      <c r="H982" s="71"/>
      <c r="I982" s="71"/>
    </row>
    <row r="983" spans="1:9" ht="12.75">
      <c r="A983" s="71"/>
      <c r="B983" s="71"/>
      <c r="C983" s="71"/>
      <c r="D983" s="71"/>
      <c r="E983" s="71"/>
      <c r="F983" s="71"/>
      <c r="G983" s="71"/>
      <c r="H983" s="71"/>
      <c r="I983" s="71"/>
    </row>
    <row r="984" spans="1:9" ht="12.75">
      <c r="A984" s="71"/>
      <c r="B984" s="71"/>
      <c r="C984" s="71"/>
      <c r="D984" s="71"/>
      <c r="E984" s="71"/>
      <c r="F984" s="71"/>
      <c r="G984" s="71"/>
      <c r="H984" s="71"/>
      <c r="I984" s="71"/>
    </row>
    <row r="985" spans="1:9" ht="12.75">
      <c r="A985" s="71"/>
      <c r="B985" s="71"/>
      <c r="C985" s="71"/>
      <c r="D985" s="71"/>
      <c r="E985" s="71"/>
      <c r="F985" s="71"/>
      <c r="G985" s="71"/>
      <c r="H985" s="71"/>
      <c r="I985" s="71"/>
    </row>
    <row r="986" spans="1:9" ht="12.75">
      <c r="A986" s="71"/>
      <c r="B986" s="71"/>
      <c r="C986" s="71"/>
      <c r="D986" s="71"/>
      <c r="E986" s="71"/>
      <c r="F986" s="71"/>
      <c r="G986" s="71"/>
      <c r="H986" s="71"/>
      <c r="I986" s="71"/>
    </row>
    <row r="987" spans="1:9" ht="12.75">
      <c r="A987" s="71"/>
      <c r="B987" s="71"/>
      <c r="C987" s="71"/>
      <c r="D987" s="71"/>
      <c r="E987" s="71"/>
      <c r="F987" s="71"/>
      <c r="G987" s="71"/>
      <c r="H987" s="71"/>
      <c r="I987" s="71"/>
    </row>
    <row r="988" spans="1:9" ht="12.75">
      <c r="A988" s="71"/>
      <c r="B988" s="71"/>
      <c r="C988" s="71"/>
      <c r="D988" s="71"/>
      <c r="E988" s="71"/>
      <c r="F988" s="71"/>
      <c r="G988" s="71"/>
      <c r="H988" s="71"/>
      <c r="I988" s="71"/>
    </row>
    <row r="989" spans="1:9" ht="12.75">
      <c r="A989" s="71"/>
      <c r="B989" s="71"/>
      <c r="C989" s="71"/>
      <c r="D989" s="71"/>
      <c r="E989" s="71"/>
      <c r="F989" s="71"/>
      <c r="G989" s="71"/>
      <c r="H989" s="71"/>
      <c r="I989" s="71"/>
    </row>
    <row r="990" spans="1:9" ht="12.75">
      <c r="A990" s="71"/>
      <c r="B990" s="71"/>
      <c r="C990" s="71"/>
      <c r="D990" s="71"/>
      <c r="E990" s="71"/>
      <c r="F990" s="71"/>
      <c r="G990" s="71"/>
      <c r="H990" s="71"/>
      <c r="I990" s="71"/>
    </row>
    <row r="991" spans="1:9" ht="12.75">
      <c r="A991" s="71"/>
      <c r="B991" s="71"/>
      <c r="C991" s="71"/>
      <c r="D991" s="71"/>
      <c r="E991" s="71"/>
      <c r="F991" s="71"/>
      <c r="G991" s="71"/>
      <c r="H991" s="71"/>
      <c r="I991" s="71"/>
    </row>
    <row r="992" spans="1:9" ht="12.75">
      <c r="A992" s="71"/>
      <c r="B992" s="71"/>
      <c r="C992" s="71"/>
      <c r="D992" s="71"/>
      <c r="E992" s="71"/>
      <c r="F992" s="71"/>
      <c r="G992" s="71"/>
      <c r="H992" s="71"/>
      <c r="I992" s="71"/>
    </row>
    <row r="993" spans="1:9" ht="12.75">
      <c r="A993" s="71"/>
      <c r="B993" s="71"/>
      <c r="C993" s="71"/>
      <c r="D993" s="71"/>
      <c r="E993" s="71"/>
      <c r="F993" s="71"/>
      <c r="G993" s="71"/>
      <c r="H993" s="71"/>
      <c r="I993" s="71"/>
    </row>
    <row r="994" spans="1:9" ht="12.75">
      <c r="A994" s="71"/>
      <c r="B994" s="71"/>
      <c r="C994" s="71"/>
      <c r="D994" s="71"/>
      <c r="E994" s="71"/>
      <c r="F994" s="71"/>
      <c r="G994" s="71"/>
      <c r="H994" s="71"/>
      <c r="I994" s="71"/>
    </row>
    <row r="995" spans="1:9" ht="12.75">
      <c r="A995" s="71"/>
      <c r="B995" s="71"/>
      <c r="C995" s="71"/>
      <c r="D995" s="71"/>
      <c r="E995" s="71"/>
      <c r="F995" s="71"/>
      <c r="G995" s="71"/>
      <c r="H995" s="71"/>
      <c r="I995" s="71"/>
    </row>
    <row r="996" spans="1:9" ht="12.75">
      <c r="A996" s="71"/>
      <c r="B996" s="71"/>
      <c r="C996" s="71"/>
      <c r="D996" s="71"/>
      <c r="E996" s="71"/>
      <c r="F996" s="71"/>
      <c r="G996" s="71"/>
      <c r="H996" s="71"/>
      <c r="I996" s="71"/>
    </row>
    <row r="997" spans="1:9" ht="12.75">
      <c r="A997" s="71"/>
      <c r="B997" s="71"/>
      <c r="C997" s="71"/>
      <c r="D997" s="71"/>
      <c r="E997" s="71"/>
      <c r="F997" s="71"/>
      <c r="G997" s="71"/>
      <c r="H997" s="71"/>
      <c r="I997" s="71"/>
    </row>
    <row r="998" spans="1:9" ht="12.75">
      <c r="A998" s="71"/>
      <c r="B998" s="71"/>
      <c r="C998" s="71"/>
      <c r="D998" s="71"/>
      <c r="E998" s="71"/>
      <c r="F998" s="71"/>
      <c r="G998" s="71"/>
      <c r="H998" s="71"/>
      <c r="I998" s="71"/>
    </row>
    <row r="999" spans="1:9" ht="12.75">
      <c r="A999" s="71"/>
      <c r="B999" s="71"/>
      <c r="C999" s="71"/>
      <c r="D999" s="71"/>
      <c r="E999" s="71"/>
      <c r="F999" s="71"/>
      <c r="G999" s="71"/>
      <c r="H999" s="71"/>
      <c r="I999" s="71"/>
    </row>
    <row r="1000" spans="1:9" ht="12.75">
      <c r="A1000" s="71"/>
      <c r="B1000" s="71"/>
      <c r="C1000" s="71"/>
      <c r="D1000" s="71"/>
      <c r="E1000" s="71"/>
      <c r="F1000" s="71"/>
      <c r="G1000" s="71"/>
      <c r="H1000" s="71"/>
      <c r="I1000" s="71"/>
    </row>
    <row r="1001" spans="1:9" ht="12.75">
      <c r="A1001" s="71"/>
      <c r="B1001" s="71"/>
      <c r="C1001" s="71"/>
      <c r="D1001" s="71"/>
      <c r="E1001" s="71"/>
      <c r="F1001" s="71"/>
      <c r="G1001" s="71"/>
      <c r="H1001" s="71"/>
      <c r="I1001" s="71"/>
    </row>
    <row r="1002" spans="1:9" ht="12.75">
      <c r="A1002" s="71"/>
      <c r="B1002" s="71"/>
      <c r="C1002" s="71"/>
      <c r="D1002" s="71"/>
      <c r="E1002" s="71"/>
      <c r="F1002" s="71"/>
      <c r="G1002" s="71"/>
      <c r="H1002" s="71"/>
      <c r="I1002" s="71"/>
    </row>
    <row r="1003" spans="1:9" ht="12.75">
      <c r="A1003" s="71"/>
      <c r="B1003" s="71"/>
      <c r="C1003" s="71"/>
      <c r="D1003" s="71"/>
      <c r="E1003" s="71"/>
      <c r="F1003" s="71"/>
      <c r="G1003" s="71"/>
      <c r="H1003" s="71"/>
      <c r="I1003" s="71"/>
    </row>
    <row r="1004" spans="1:9" ht="12.75">
      <c r="A1004" s="71"/>
      <c r="B1004" s="71"/>
      <c r="C1004" s="71"/>
      <c r="D1004" s="71"/>
      <c r="E1004" s="71"/>
      <c r="F1004" s="71"/>
      <c r="G1004" s="71"/>
      <c r="H1004" s="71"/>
      <c r="I1004" s="71"/>
    </row>
    <row r="1005" spans="1:9" ht="12.75">
      <c r="A1005" s="71"/>
      <c r="B1005" s="71"/>
      <c r="C1005" s="71"/>
      <c r="D1005" s="71"/>
      <c r="E1005" s="71"/>
      <c r="F1005" s="71"/>
      <c r="G1005" s="71"/>
      <c r="H1005" s="71"/>
      <c r="I1005" s="71"/>
    </row>
    <row r="1006" spans="1:9" ht="12.75">
      <c r="A1006" s="71"/>
      <c r="B1006" s="71"/>
      <c r="C1006" s="71"/>
      <c r="D1006" s="71"/>
      <c r="E1006" s="71"/>
      <c r="F1006" s="71"/>
      <c r="G1006" s="71"/>
      <c r="H1006" s="71"/>
      <c r="I1006" s="71"/>
    </row>
    <row r="1007" spans="1:9" ht="12.75">
      <c r="A1007" s="71"/>
      <c r="B1007" s="71"/>
      <c r="C1007" s="71"/>
      <c r="D1007" s="71"/>
      <c r="E1007" s="71"/>
      <c r="F1007" s="71"/>
      <c r="G1007" s="71"/>
      <c r="H1007" s="71"/>
      <c r="I1007" s="71"/>
    </row>
    <row r="1008" spans="1:9" ht="12.75">
      <c r="A1008" s="71"/>
      <c r="B1008" s="71"/>
      <c r="C1008" s="71"/>
      <c r="D1008" s="71"/>
      <c r="E1008" s="71"/>
      <c r="F1008" s="71"/>
      <c r="G1008" s="71"/>
      <c r="H1008" s="71"/>
      <c r="I1008" s="71"/>
    </row>
    <row r="1009" spans="1:9" ht="12.75">
      <c r="A1009" s="71"/>
      <c r="B1009" s="71"/>
      <c r="C1009" s="71"/>
      <c r="D1009" s="71"/>
      <c r="E1009" s="71"/>
      <c r="F1009" s="71"/>
      <c r="G1009" s="71"/>
      <c r="H1009" s="71"/>
      <c r="I1009" s="71"/>
    </row>
    <row r="1010" spans="1:9" ht="12.75">
      <c r="A1010" s="71"/>
      <c r="B1010" s="71"/>
      <c r="C1010" s="71"/>
      <c r="D1010" s="71"/>
      <c r="E1010" s="71"/>
      <c r="F1010" s="71"/>
      <c r="G1010" s="71"/>
      <c r="H1010" s="71"/>
      <c r="I1010" s="71"/>
    </row>
    <row r="1011" spans="1:9" ht="12.75">
      <c r="A1011" s="71"/>
      <c r="B1011" s="71"/>
      <c r="C1011" s="71"/>
      <c r="D1011" s="71"/>
      <c r="E1011" s="71"/>
      <c r="F1011" s="71"/>
      <c r="G1011" s="71"/>
      <c r="H1011" s="71"/>
      <c r="I1011" s="71"/>
    </row>
    <row r="1012" spans="1:9" ht="12.75">
      <c r="A1012" s="71"/>
      <c r="B1012" s="71"/>
      <c r="C1012" s="71"/>
      <c r="D1012" s="71"/>
      <c r="E1012" s="71"/>
      <c r="F1012" s="71"/>
      <c r="G1012" s="71"/>
      <c r="H1012" s="71"/>
      <c r="I1012" s="71"/>
    </row>
    <row r="1013" spans="1:9" ht="12.75">
      <c r="A1013" s="71"/>
      <c r="B1013" s="71"/>
      <c r="C1013" s="71"/>
      <c r="D1013" s="71"/>
      <c r="E1013" s="71"/>
      <c r="F1013" s="71"/>
      <c r="G1013" s="71"/>
      <c r="H1013" s="71"/>
      <c r="I1013" s="71"/>
    </row>
    <row r="1014" spans="1:9" ht="12.75">
      <c r="A1014" s="71"/>
      <c r="B1014" s="71"/>
      <c r="C1014" s="71"/>
      <c r="D1014" s="71"/>
      <c r="E1014" s="71"/>
      <c r="F1014" s="71"/>
      <c r="G1014" s="71"/>
      <c r="H1014" s="71"/>
      <c r="I1014" s="71"/>
    </row>
    <row r="1015" spans="1:9" ht="12.75">
      <c r="A1015" s="71"/>
      <c r="B1015" s="71"/>
      <c r="C1015" s="71"/>
      <c r="D1015" s="71"/>
      <c r="E1015" s="71"/>
      <c r="F1015" s="71"/>
      <c r="G1015" s="71"/>
      <c r="H1015" s="71"/>
      <c r="I1015" s="71"/>
    </row>
    <row r="1016" spans="1:9" ht="12.75">
      <c r="A1016" s="71"/>
      <c r="B1016" s="71"/>
      <c r="C1016" s="71"/>
      <c r="D1016" s="71"/>
      <c r="E1016" s="71"/>
      <c r="F1016" s="71"/>
      <c r="G1016" s="71"/>
      <c r="H1016" s="71"/>
      <c r="I1016" s="71"/>
    </row>
    <row r="1017" spans="1:9" ht="12.75">
      <c r="A1017" s="71"/>
      <c r="B1017" s="71"/>
      <c r="C1017" s="71"/>
      <c r="D1017" s="71"/>
      <c r="E1017" s="71"/>
      <c r="F1017" s="71"/>
      <c r="G1017" s="71"/>
      <c r="H1017" s="71"/>
      <c r="I1017" s="71"/>
    </row>
    <row r="1018" spans="1:9" ht="12.75">
      <c r="A1018" s="71"/>
      <c r="B1018" s="71"/>
      <c r="C1018" s="71"/>
      <c r="D1018" s="71"/>
      <c r="E1018" s="71"/>
      <c r="F1018" s="71"/>
      <c r="G1018" s="71"/>
      <c r="H1018" s="71"/>
      <c r="I1018" s="71"/>
    </row>
    <row r="1019" spans="1:9" ht="12.75">
      <c r="A1019" s="71"/>
      <c r="B1019" s="71"/>
      <c r="C1019" s="71"/>
      <c r="D1019" s="71"/>
      <c r="E1019" s="71"/>
      <c r="F1019" s="71"/>
      <c r="G1019" s="71"/>
      <c r="H1019" s="71"/>
      <c r="I1019" s="71"/>
    </row>
    <row r="1020" spans="1:9" ht="12.75">
      <c r="A1020" s="71"/>
      <c r="B1020" s="71"/>
      <c r="C1020" s="71"/>
      <c r="D1020" s="71"/>
      <c r="E1020" s="71"/>
      <c r="F1020" s="71"/>
      <c r="G1020" s="71"/>
      <c r="H1020" s="71"/>
      <c r="I1020" s="71"/>
    </row>
    <row r="1021" spans="1:9" ht="12.75">
      <c r="A1021" s="71"/>
      <c r="B1021" s="71"/>
      <c r="C1021" s="71"/>
      <c r="D1021" s="71"/>
      <c r="E1021" s="71"/>
      <c r="F1021" s="71"/>
      <c r="G1021" s="71"/>
      <c r="H1021" s="71"/>
      <c r="I1021" s="71"/>
    </row>
    <row r="1022" spans="1:9" ht="12.75">
      <c r="A1022" s="71"/>
      <c r="B1022" s="71"/>
      <c r="C1022" s="71"/>
      <c r="D1022" s="71"/>
      <c r="E1022" s="71"/>
      <c r="F1022" s="71"/>
      <c r="G1022" s="71"/>
      <c r="H1022" s="71"/>
      <c r="I1022" s="71"/>
    </row>
    <row r="1023" spans="1:9" ht="12.75">
      <c r="A1023" s="71"/>
      <c r="B1023" s="71"/>
      <c r="C1023" s="71"/>
      <c r="D1023" s="71"/>
      <c r="E1023" s="71"/>
      <c r="F1023" s="71"/>
      <c r="G1023" s="71"/>
      <c r="H1023" s="71"/>
      <c r="I1023" s="71"/>
    </row>
    <row r="1024" spans="1:9" ht="12.75">
      <c r="A1024" s="71"/>
      <c r="B1024" s="71"/>
      <c r="C1024" s="71"/>
      <c r="D1024" s="71"/>
      <c r="E1024" s="71"/>
      <c r="F1024" s="71"/>
      <c r="G1024" s="71"/>
      <c r="H1024" s="71"/>
      <c r="I1024" s="71"/>
    </row>
    <row r="1025" spans="1:9" ht="12.75">
      <c r="A1025" s="71"/>
      <c r="B1025" s="71"/>
      <c r="C1025" s="71"/>
      <c r="D1025" s="71"/>
      <c r="E1025" s="71"/>
      <c r="F1025" s="71"/>
      <c r="G1025" s="71"/>
      <c r="H1025" s="71"/>
      <c r="I1025" s="71"/>
    </row>
    <row r="1026" spans="1:9" ht="12.75">
      <c r="A1026" s="71"/>
      <c r="B1026" s="71"/>
      <c r="C1026" s="71"/>
      <c r="D1026" s="71"/>
      <c r="E1026" s="71"/>
      <c r="F1026" s="71"/>
      <c r="G1026" s="71"/>
      <c r="H1026" s="71"/>
      <c r="I1026" s="71"/>
    </row>
    <row r="1027" spans="1:9" ht="12.75">
      <c r="A1027" s="71"/>
      <c r="B1027" s="71"/>
      <c r="C1027" s="71"/>
      <c r="D1027" s="71"/>
      <c r="E1027" s="71"/>
      <c r="F1027" s="71"/>
      <c r="G1027" s="71"/>
      <c r="H1027" s="71"/>
      <c r="I1027" s="71"/>
    </row>
    <row r="1028" spans="1:9" ht="12.75">
      <c r="A1028" s="71"/>
      <c r="B1028" s="71"/>
      <c r="C1028" s="71"/>
      <c r="D1028" s="71"/>
      <c r="E1028" s="71"/>
      <c r="F1028" s="71"/>
      <c r="G1028" s="71"/>
      <c r="H1028" s="71"/>
      <c r="I1028" s="71"/>
    </row>
    <row r="1029" spans="1:9" ht="12.75">
      <c r="A1029" s="71"/>
      <c r="B1029" s="71"/>
      <c r="C1029" s="71"/>
      <c r="D1029" s="71"/>
      <c r="E1029" s="71"/>
      <c r="F1029" s="71"/>
      <c r="G1029" s="71"/>
      <c r="H1029" s="71"/>
      <c r="I1029" s="71"/>
    </row>
    <row r="1030" spans="1:9" ht="12.75">
      <c r="A1030" s="71"/>
      <c r="B1030" s="71"/>
      <c r="C1030" s="71"/>
      <c r="D1030" s="71"/>
      <c r="E1030" s="71"/>
      <c r="F1030" s="71"/>
      <c r="G1030" s="71"/>
      <c r="H1030" s="71"/>
      <c r="I1030" s="71"/>
    </row>
    <row r="1031" spans="1:9" ht="12.75">
      <c r="A1031" s="71"/>
      <c r="B1031" s="71"/>
      <c r="C1031" s="71"/>
      <c r="D1031" s="71"/>
      <c r="E1031" s="71"/>
      <c r="F1031" s="71"/>
      <c r="G1031" s="71"/>
      <c r="H1031" s="71"/>
      <c r="I1031" s="71"/>
    </row>
    <row r="1032" spans="1:9" ht="12.75">
      <c r="A1032" s="71"/>
      <c r="B1032" s="71"/>
      <c r="C1032" s="71"/>
      <c r="D1032" s="71"/>
      <c r="E1032" s="71"/>
      <c r="F1032" s="71"/>
      <c r="G1032" s="71"/>
      <c r="H1032" s="71"/>
      <c r="I1032" s="71"/>
    </row>
    <row r="1033" spans="1:9" ht="12.75">
      <c r="A1033" s="71"/>
      <c r="B1033" s="71"/>
      <c r="C1033" s="71"/>
      <c r="D1033" s="71"/>
      <c r="E1033" s="71"/>
      <c r="F1033" s="71"/>
      <c r="G1033" s="71"/>
      <c r="H1033" s="71"/>
      <c r="I1033" s="71"/>
    </row>
    <row r="1034" spans="1:9" ht="12.75">
      <c r="A1034" s="71"/>
      <c r="B1034" s="71"/>
      <c r="C1034" s="71"/>
      <c r="D1034" s="71"/>
      <c r="E1034" s="71"/>
      <c r="F1034" s="71"/>
      <c r="G1034" s="71"/>
      <c r="H1034" s="71"/>
      <c r="I1034" s="71"/>
    </row>
    <row r="1035" spans="1:9" ht="12.75">
      <c r="A1035" s="71"/>
      <c r="B1035" s="71"/>
      <c r="C1035" s="71"/>
      <c r="D1035" s="71"/>
      <c r="E1035" s="71"/>
      <c r="F1035" s="71"/>
      <c r="G1035" s="71"/>
      <c r="H1035" s="71"/>
      <c r="I1035" s="71"/>
    </row>
    <row r="1036" spans="2:9" ht="12.75">
      <c r="B1036" s="76"/>
      <c r="C1036" s="76"/>
      <c r="D1036" s="76"/>
      <c r="E1036" s="76"/>
      <c r="F1036" s="76"/>
      <c r="G1036" s="76"/>
      <c r="H1036" s="76"/>
      <c r="I1036" s="76"/>
    </row>
    <row r="1037" spans="2:9" ht="12.75">
      <c r="B1037" s="76"/>
      <c r="C1037" s="76"/>
      <c r="D1037" s="76"/>
      <c r="E1037" s="76"/>
      <c r="F1037" s="76"/>
      <c r="G1037" s="76"/>
      <c r="H1037" s="76"/>
      <c r="I1037" s="76"/>
    </row>
    <row r="1038" spans="2:9" ht="12.75">
      <c r="B1038" s="76"/>
      <c r="C1038" s="76"/>
      <c r="D1038" s="76"/>
      <c r="E1038" s="76"/>
      <c r="F1038" s="76"/>
      <c r="G1038" s="76"/>
      <c r="H1038" s="76"/>
      <c r="I1038" s="76"/>
    </row>
    <row r="1039" spans="2:9" ht="12.75">
      <c r="B1039" s="76"/>
      <c r="C1039" s="76"/>
      <c r="D1039" s="76"/>
      <c r="E1039" s="76"/>
      <c r="F1039" s="76"/>
      <c r="G1039" s="76"/>
      <c r="H1039" s="76"/>
      <c r="I1039" s="76"/>
    </row>
    <row r="1040" spans="2:9" ht="12.75">
      <c r="B1040" s="76"/>
      <c r="C1040" s="76"/>
      <c r="D1040" s="76"/>
      <c r="E1040" s="76"/>
      <c r="F1040" s="76"/>
      <c r="G1040" s="76"/>
      <c r="H1040" s="76"/>
      <c r="I1040" s="76"/>
    </row>
    <row r="1041" spans="2:9" ht="12.75">
      <c r="B1041" s="76"/>
      <c r="C1041" s="76"/>
      <c r="D1041" s="76"/>
      <c r="E1041" s="76"/>
      <c r="F1041" s="76"/>
      <c r="G1041" s="76"/>
      <c r="H1041" s="76"/>
      <c r="I1041" s="76"/>
    </row>
    <row r="1042" spans="2:9" ht="12.75">
      <c r="B1042" s="76"/>
      <c r="C1042" s="76"/>
      <c r="D1042" s="76"/>
      <c r="E1042" s="76"/>
      <c r="F1042" s="76"/>
      <c r="G1042" s="76"/>
      <c r="H1042" s="76"/>
      <c r="I1042" s="76"/>
    </row>
    <row r="1043" spans="2:9" ht="12.75">
      <c r="B1043" s="76"/>
      <c r="C1043" s="76"/>
      <c r="D1043" s="76"/>
      <c r="E1043" s="76"/>
      <c r="F1043" s="76"/>
      <c r="G1043" s="76"/>
      <c r="H1043" s="76"/>
      <c r="I1043" s="76"/>
    </row>
    <row r="1044" spans="2:9" ht="12.75">
      <c r="B1044" s="76"/>
      <c r="C1044" s="76"/>
      <c r="D1044" s="76"/>
      <c r="E1044" s="76"/>
      <c r="F1044" s="76"/>
      <c r="G1044" s="76"/>
      <c r="H1044" s="76"/>
      <c r="I1044" s="76"/>
    </row>
    <row r="1045" spans="2:9" ht="12.75">
      <c r="B1045" s="76"/>
      <c r="C1045" s="76"/>
      <c r="D1045" s="76"/>
      <c r="E1045" s="76"/>
      <c r="F1045" s="76"/>
      <c r="G1045" s="76"/>
      <c r="H1045" s="76"/>
      <c r="I1045" s="76"/>
    </row>
    <row r="1046" spans="2:9" ht="12.75">
      <c r="B1046" s="76"/>
      <c r="C1046" s="76"/>
      <c r="D1046" s="76"/>
      <c r="E1046" s="76"/>
      <c r="F1046" s="76"/>
      <c r="G1046" s="76"/>
      <c r="H1046" s="76"/>
      <c r="I1046" s="76"/>
    </row>
    <row r="1047" spans="2:9" ht="12.75">
      <c r="B1047" s="76"/>
      <c r="C1047" s="76"/>
      <c r="D1047" s="76"/>
      <c r="E1047" s="76"/>
      <c r="F1047" s="76"/>
      <c r="G1047" s="76"/>
      <c r="H1047" s="76"/>
      <c r="I1047" s="76"/>
    </row>
    <row r="1048" spans="2:9" ht="12.75">
      <c r="B1048" s="76"/>
      <c r="C1048" s="76"/>
      <c r="D1048" s="76"/>
      <c r="E1048" s="76"/>
      <c r="F1048" s="76"/>
      <c r="G1048" s="76"/>
      <c r="H1048" s="76"/>
      <c r="I1048" s="76"/>
    </row>
    <row r="1049" spans="2:9" ht="12.75">
      <c r="B1049" s="76"/>
      <c r="C1049" s="76"/>
      <c r="D1049" s="76"/>
      <c r="E1049" s="76"/>
      <c r="F1049" s="76"/>
      <c r="G1049" s="76"/>
      <c r="H1049" s="76"/>
      <c r="I1049" s="76"/>
    </row>
    <row r="1050" spans="2:9" ht="12.75">
      <c r="B1050" s="76"/>
      <c r="C1050" s="76"/>
      <c r="D1050" s="76"/>
      <c r="E1050" s="76"/>
      <c r="F1050" s="76"/>
      <c r="G1050" s="76"/>
      <c r="H1050" s="76"/>
      <c r="I1050" s="76"/>
    </row>
    <row r="1051" spans="2:9" ht="12.75">
      <c r="B1051" s="76"/>
      <c r="C1051" s="76"/>
      <c r="D1051" s="76"/>
      <c r="E1051" s="76"/>
      <c r="F1051" s="76"/>
      <c r="G1051" s="76"/>
      <c r="H1051" s="76"/>
      <c r="I1051" s="76"/>
    </row>
    <row r="1052" spans="2:9" ht="12.75">
      <c r="B1052" s="76"/>
      <c r="C1052" s="76"/>
      <c r="D1052" s="76"/>
      <c r="E1052" s="76"/>
      <c r="F1052" s="76"/>
      <c r="G1052" s="76"/>
      <c r="H1052" s="76"/>
      <c r="I1052" s="76"/>
    </row>
    <row r="1053" spans="2:9" ht="12.75">
      <c r="B1053" s="76"/>
      <c r="C1053" s="76"/>
      <c r="D1053" s="76"/>
      <c r="E1053" s="76"/>
      <c r="F1053" s="76"/>
      <c r="G1053" s="76"/>
      <c r="H1053" s="76"/>
      <c r="I1053" s="76"/>
    </row>
    <row r="1054" spans="2:9" ht="12.75">
      <c r="B1054" s="76"/>
      <c r="C1054" s="76"/>
      <c r="D1054" s="76"/>
      <c r="E1054" s="76"/>
      <c r="F1054" s="76"/>
      <c r="G1054" s="76"/>
      <c r="H1054" s="76"/>
      <c r="I1054" s="76"/>
    </row>
    <row r="1055" spans="2:9" ht="12.75">
      <c r="B1055" s="76"/>
      <c r="C1055" s="76"/>
      <c r="D1055" s="76"/>
      <c r="E1055" s="76"/>
      <c r="F1055" s="76"/>
      <c r="G1055" s="76"/>
      <c r="H1055" s="76"/>
      <c r="I1055" s="76"/>
    </row>
    <row r="1056" spans="2:9" ht="12.75">
      <c r="B1056" s="76"/>
      <c r="C1056" s="76"/>
      <c r="D1056" s="76"/>
      <c r="E1056" s="76"/>
      <c r="F1056" s="76"/>
      <c r="G1056" s="76"/>
      <c r="H1056" s="76"/>
      <c r="I1056" s="76"/>
    </row>
    <row r="1057" spans="2:9" ht="12.75">
      <c r="B1057" s="76"/>
      <c r="C1057" s="76"/>
      <c r="D1057" s="76"/>
      <c r="E1057" s="76"/>
      <c r="F1057" s="76"/>
      <c r="G1057" s="76"/>
      <c r="H1057" s="76"/>
      <c r="I1057" s="76"/>
    </row>
    <row r="1058" spans="2:9" ht="12.75">
      <c r="B1058" s="76"/>
      <c r="C1058" s="76"/>
      <c r="D1058" s="76"/>
      <c r="E1058" s="76"/>
      <c r="F1058" s="76"/>
      <c r="G1058" s="76"/>
      <c r="H1058" s="76"/>
      <c r="I1058" s="76"/>
    </row>
    <row r="1059" spans="2:9" ht="12.75">
      <c r="B1059" s="76"/>
      <c r="C1059" s="76"/>
      <c r="D1059" s="76"/>
      <c r="E1059" s="76"/>
      <c r="F1059" s="76"/>
      <c r="G1059" s="76"/>
      <c r="H1059" s="76"/>
      <c r="I1059" s="76"/>
    </row>
    <row r="1060" spans="2:9" ht="12.75">
      <c r="B1060" s="76"/>
      <c r="C1060" s="76"/>
      <c r="D1060" s="76"/>
      <c r="E1060" s="76"/>
      <c r="F1060" s="76"/>
      <c r="G1060" s="76"/>
      <c r="H1060" s="76"/>
      <c r="I1060" s="76"/>
    </row>
    <row r="1061" spans="2:9" ht="12.75">
      <c r="B1061" s="76"/>
      <c r="C1061" s="76"/>
      <c r="D1061" s="76"/>
      <c r="E1061" s="76"/>
      <c r="F1061" s="76"/>
      <c r="G1061" s="76"/>
      <c r="H1061" s="76"/>
      <c r="I1061" s="76"/>
    </row>
    <row r="1062" spans="2:9" ht="12.75">
      <c r="B1062" s="76"/>
      <c r="C1062" s="76"/>
      <c r="D1062" s="76"/>
      <c r="E1062" s="76"/>
      <c r="F1062" s="76"/>
      <c r="G1062" s="76"/>
      <c r="H1062" s="76"/>
      <c r="I1062" s="76"/>
    </row>
    <row r="1063" spans="2:9" ht="12.75">
      <c r="B1063" s="76"/>
      <c r="C1063" s="76"/>
      <c r="D1063" s="76"/>
      <c r="E1063" s="76"/>
      <c r="F1063" s="76"/>
      <c r="G1063" s="76"/>
      <c r="H1063" s="76"/>
      <c r="I1063" s="76"/>
    </row>
    <row r="1064" spans="2:9" ht="12.75">
      <c r="B1064" s="76"/>
      <c r="C1064" s="76"/>
      <c r="D1064" s="76"/>
      <c r="E1064" s="76"/>
      <c r="F1064" s="76"/>
      <c r="G1064" s="76"/>
      <c r="H1064" s="76"/>
      <c r="I1064" s="76"/>
    </row>
    <row r="1065" spans="2:9" ht="12.75">
      <c r="B1065" s="76"/>
      <c r="C1065" s="76"/>
      <c r="D1065" s="76"/>
      <c r="E1065" s="76"/>
      <c r="F1065" s="76"/>
      <c r="G1065" s="76"/>
      <c r="H1065" s="76"/>
      <c r="I1065" s="76"/>
    </row>
    <row r="1066" spans="2:9" ht="12.75">
      <c r="B1066" s="76"/>
      <c r="C1066" s="76"/>
      <c r="D1066" s="76"/>
      <c r="E1066" s="76"/>
      <c r="F1066" s="76"/>
      <c r="G1066" s="76"/>
      <c r="H1066" s="76"/>
      <c r="I1066" s="76"/>
    </row>
    <row r="1067" spans="2:9" ht="12.75">
      <c r="B1067" s="76"/>
      <c r="C1067" s="76"/>
      <c r="D1067" s="76"/>
      <c r="E1067" s="76"/>
      <c r="F1067" s="76"/>
      <c r="G1067" s="76"/>
      <c r="H1067" s="76"/>
      <c r="I1067" s="76"/>
    </row>
    <row r="1068" spans="2:9" ht="12.75">
      <c r="B1068" s="76"/>
      <c r="C1068" s="76"/>
      <c r="D1068" s="76"/>
      <c r="E1068" s="76"/>
      <c r="F1068" s="76"/>
      <c r="G1068" s="76"/>
      <c r="H1068" s="76"/>
      <c r="I1068" s="76"/>
    </row>
    <row r="1069" spans="2:9" ht="12.75">
      <c r="B1069" s="76"/>
      <c r="C1069" s="76"/>
      <c r="D1069" s="76"/>
      <c r="E1069" s="76"/>
      <c r="F1069" s="76"/>
      <c r="G1069" s="76"/>
      <c r="H1069" s="76"/>
      <c r="I1069" s="76"/>
    </row>
    <row r="1070" spans="2:9" ht="12.75">
      <c r="B1070" s="76"/>
      <c r="C1070" s="76"/>
      <c r="D1070" s="76"/>
      <c r="E1070" s="76"/>
      <c r="F1070" s="76"/>
      <c r="G1070" s="76"/>
      <c r="H1070" s="76"/>
      <c r="I1070" s="76"/>
    </row>
    <row r="1071" spans="2:9" ht="12.75">
      <c r="B1071" s="76"/>
      <c r="C1071" s="76"/>
      <c r="D1071" s="76"/>
      <c r="E1071" s="76"/>
      <c r="F1071" s="76"/>
      <c r="G1071" s="76"/>
      <c r="H1071" s="76"/>
      <c r="I1071" s="76"/>
    </row>
    <row r="1072" spans="2:9" ht="12.75">
      <c r="B1072" s="76"/>
      <c r="C1072" s="76"/>
      <c r="D1072" s="76"/>
      <c r="E1072" s="76"/>
      <c r="F1072" s="76"/>
      <c r="G1072" s="76"/>
      <c r="H1072" s="76"/>
      <c r="I1072" s="76"/>
    </row>
    <row r="1073" spans="2:9" ht="12.75">
      <c r="B1073" s="76"/>
      <c r="C1073" s="76"/>
      <c r="D1073" s="76"/>
      <c r="E1073" s="76"/>
      <c r="F1073" s="76"/>
      <c r="G1073" s="76"/>
      <c r="H1073" s="76"/>
      <c r="I1073" s="76"/>
    </row>
    <row r="1074" spans="2:9" ht="12.75">
      <c r="B1074" s="76"/>
      <c r="C1074" s="76"/>
      <c r="D1074" s="76"/>
      <c r="E1074" s="76"/>
      <c r="F1074" s="76"/>
      <c r="G1074" s="76"/>
      <c r="H1074" s="76"/>
      <c r="I1074" s="76"/>
    </row>
    <row r="1075" spans="2:9" ht="12.75">
      <c r="B1075" s="76"/>
      <c r="C1075" s="76"/>
      <c r="D1075" s="76"/>
      <c r="E1075" s="76"/>
      <c r="F1075" s="76"/>
      <c r="G1075" s="76"/>
      <c r="H1075" s="76"/>
      <c r="I1075" s="76"/>
    </row>
    <row r="1076" spans="2:9" ht="12.75">
      <c r="B1076" s="76"/>
      <c r="C1076" s="76"/>
      <c r="D1076" s="76"/>
      <c r="E1076" s="76"/>
      <c r="F1076" s="76"/>
      <c r="G1076" s="76"/>
      <c r="H1076" s="76"/>
      <c r="I1076" s="76"/>
    </row>
    <row r="1077" spans="2:9" ht="12.75">
      <c r="B1077" s="76"/>
      <c r="C1077" s="76"/>
      <c r="D1077" s="76"/>
      <c r="E1077" s="76"/>
      <c r="F1077" s="76"/>
      <c r="G1077" s="76"/>
      <c r="H1077" s="76"/>
      <c r="I1077" s="76"/>
    </row>
    <row r="1078" spans="2:9" ht="12.75">
      <c r="B1078" s="76"/>
      <c r="C1078" s="76"/>
      <c r="D1078" s="76"/>
      <c r="E1078" s="76"/>
      <c r="F1078" s="76"/>
      <c r="G1078" s="76"/>
      <c r="H1078" s="76"/>
      <c r="I1078" s="76"/>
    </row>
    <row r="1079" spans="2:9" ht="12.75">
      <c r="B1079" s="76"/>
      <c r="C1079" s="76"/>
      <c r="D1079" s="76"/>
      <c r="E1079" s="76"/>
      <c r="F1079" s="76"/>
      <c r="G1079" s="76"/>
      <c r="H1079" s="76"/>
      <c r="I1079" s="76"/>
    </row>
    <row r="1080" spans="2:9" ht="12.75">
      <c r="B1080" s="76"/>
      <c r="C1080" s="76"/>
      <c r="D1080" s="76"/>
      <c r="E1080" s="76"/>
      <c r="F1080" s="76"/>
      <c r="G1080" s="76"/>
      <c r="H1080" s="76"/>
      <c r="I1080" s="76"/>
    </row>
    <row r="1081" spans="2:9" ht="12.75">
      <c r="B1081" s="76"/>
      <c r="C1081" s="76"/>
      <c r="D1081" s="76"/>
      <c r="E1081" s="76"/>
      <c r="F1081" s="76"/>
      <c r="G1081" s="76"/>
      <c r="H1081" s="76"/>
      <c r="I1081" s="76"/>
    </row>
    <row r="1082" spans="2:9" ht="12.75">
      <c r="B1082" s="76"/>
      <c r="C1082" s="76"/>
      <c r="D1082" s="76"/>
      <c r="E1082" s="76"/>
      <c r="F1082" s="76"/>
      <c r="G1082" s="76"/>
      <c r="H1082" s="76"/>
      <c r="I1082" s="76"/>
    </row>
    <row r="1083" spans="2:9" ht="12.75">
      <c r="B1083" s="76"/>
      <c r="C1083" s="76"/>
      <c r="D1083" s="76"/>
      <c r="E1083" s="76"/>
      <c r="F1083" s="76"/>
      <c r="G1083" s="76"/>
      <c r="H1083" s="76"/>
      <c r="I1083" s="76"/>
    </row>
    <row r="1084" spans="2:9" ht="12.75">
      <c r="B1084" s="76"/>
      <c r="C1084" s="76"/>
      <c r="D1084" s="76"/>
      <c r="E1084" s="76"/>
      <c r="F1084" s="76"/>
      <c r="G1084" s="76"/>
      <c r="H1084" s="76"/>
      <c r="I1084" s="76"/>
    </row>
    <row r="1085" spans="2:9" ht="12.75">
      <c r="B1085" s="76"/>
      <c r="C1085" s="76"/>
      <c r="D1085" s="76"/>
      <c r="E1085" s="76"/>
      <c r="F1085" s="76"/>
      <c r="G1085" s="76"/>
      <c r="H1085" s="76"/>
      <c r="I1085" s="76"/>
    </row>
    <row r="1086" spans="2:9" ht="12.75">
      <c r="B1086" s="76"/>
      <c r="C1086" s="76"/>
      <c r="D1086" s="76"/>
      <c r="E1086" s="76"/>
      <c r="F1086" s="76"/>
      <c r="G1086" s="76"/>
      <c r="H1086" s="76"/>
      <c r="I1086" s="76"/>
    </row>
    <row r="1087" spans="2:9" ht="12.75">
      <c r="B1087" s="76"/>
      <c r="C1087" s="76"/>
      <c r="D1087" s="76"/>
      <c r="E1087" s="76"/>
      <c r="F1087" s="76"/>
      <c r="G1087" s="76"/>
      <c r="H1087" s="76"/>
      <c r="I1087" s="76"/>
    </row>
    <row r="1088" spans="2:9" ht="12.75">
      <c r="B1088" s="76"/>
      <c r="C1088" s="76"/>
      <c r="D1088" s="76"/>
      <c r="E1088" s="76"/>
      <c r="F1088" s="76"/>
      <c r="G1088" s="76"/>
      <c r="H1088" s="76"/>
      <c r="I1088" s="76"/>
    </row>
    <row r="1089" spans="2:9" ht="12.75">
      <c r="B1089" s="76"/>
      <c r="C1089" s="76"/>
      <c r="D1089" s="76"/>
      <c r="E1089" s="76"/>
      <c r="F1089" s="76"/>
      <c r="G1089" s="76"/>
      <c r="H1089" s="76"/>
      <c r="I1089" s="76"/>
    </row>
    <row r="1090" spans="2:9" ht="12.75">
      <c r="B1090" s="76"/>
      <c r="C1090" s="76"/>
      <c r="D1090" s="76"/>
      <c r="E1090" s="76"/>
      <c r="F1090" s="76"/>
      <c r="G1090" s="76"/>
      <c r="H1090" s="76"/>
      <c r="I1090" s="76"/>
    </row>
    <row r="1091" spans="2:9" ht="12.75">
      <c r="B1091" s="76"/>
      <c r="C1091" s="76"/>
      <c r="D1091" s="76"/>
      <c r="E1091" s="76"/>
      <c r="F1091" s="76"/>
      <c r="G1091" s="76"/>
      <c r="H1091" s="76"/>
      <c r="I1091" s="76"/>
    </row>
    <row r="1092" spans="2:9" ht="12.75">
      <c r="B1092" s="76"/>
      <c r="C1092" s="76"/>
      <c r="D1092" s="76"/>
      <c r="E1092" s="76"/>
      <c r="F1092" s="76"/>
      <c r="G1092" s="76"/>
      <c r="H1092" s="76"/>
      <c r="I1092" s="76"/>
    </row>
    <row r="1093" spans="2:9" ht="12.75">
      <c r="B1093" s="76"/>
      <c r="C1093" s="76"/>
      <c r="D1093" s="76"/>
      <c r="E1093" s="76"/>
      <c r="F1093" s="76"/>
      <c r="G1093" s="76"/>
      <c r="H1093" s="76"/>
      <c r="I1093" s="76"/>
    </row>
    <row r="1094" spans="2:9" ht="12.75">
      <c r="B1094" s="76"/>
      <c r="C1094" s="76"/>
      <c r="D1094" s="76"/>
      <c r="E1094" s="76"/>
      <c r="F1094" s="76"/>
      <c r="G1094" s="76"/>
      <c r="H1094" s="76"/>
      <c r="I1094" s="76"/>
    </row>
    <row r="1095" spans="2:9" ht="12.75">
      <c r="B1095" s="76"/>
      <c r="C1095" s="76"/>
      <c r="D1095" s="76"/>
      <c r="E1095" s="76"/>
      <c r="F1095" s="76"/>
      <c r="G1095" s="76"/>
      <c r="H1095" s="76"/>
      <c r="I1095" s="76"/>
    </row>
  </sheetData>
  <sheetProtection password="CE28" sheet="1"/>
  <dataValidations count="1">
    <dataValidation type="list" showInputMessage="1" showErrorMessage="1" sqref="C2:I99">
      <formula1>год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Пользователь Windows</cp:lastModifiedBy>
  <dcterms:created xsi:type="dcterms:W3CDTF">2017-09-26T08:37:32Z</dcterms:created>
  <dcterms:modified xsi:type="dcterms:W3CDTF">2017-10-18T11:36:54Z</dcterms:modified>
  <cp:category/>
  <cp:version/>
  <cp:contentType/>
  <cp:contentStatus/>
</cp:coreProperties>
</file>